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Sheet1!$A$8:$P$77</definedName>
  </definedNames>
  <calcPr calcId="144525"/>
</workbook>
</file>

<file path=xl/sharedStrings.xml><?xml version="1.0" encoding="utf-8"?>
<sst xmlns="http://schemas.openxmlformats.org/spreadsheetml/2006/main" count="748" uniqueCount="438">
  <si>
    <t>李惠</t>
  </si>
  <si>
    <t>http://10.205.160.70/</t>
  </si>
  <si>
    <t>种植业保险分户投保清单</t>
  </si>
  <si>
    <t>尊敬的投保人/投保组织者，本分户投保清单为</t>
  </si>
  <si>
    <t>052437980701160102000033</t>
  </si>
  <si>
    <t>投保人/被保险人：济南新旧动能转换起步区管理委员会孙耿街道大颜村艾海军等56户 投保组织者：济南新旧动能转换起步区管理委员会孙耿街道大颜村村民委员会  投保险种：小麦保
险   投保作物：小麦（完全成本）  种植地点：中国山东省济南市济南新旧动能转换先行区孙耿街道大颜村委会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</si>
  <si>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</si>
  <si>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</si>
  <si>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</si>
  <si>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</si>
  <si>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</si>
  <si>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</si>
  <si>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</si>
  <si>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</si>
  <si>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</si>
  <si>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</si>
  <si>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 xml:space="preserve">乡财政补贴 </t>
  </si>
  <si>
    <t>农户自缴保费（元）</t>
  </si>
  <si>
    <t>银行账号/一卡通号码</t>
  </si>
  <si>
    <t>开户行名称</t>
  </si>
  <si>
    <t>备注</t>
  </si>
  <si>
    <t>(元)</t>
  </si>
  <si>
    <t>1</t>
  </si>
  <si>
    <t>艾海军</t>
  </si>
  <si>
    <t>372430********2336</t>
  </si>
  <si>
    <t>156****6465</t>
  </si>
  <si>
    <t>村西</t>
  </si>
  <si>
    <t>4.2</t>
  </si>
  <si>
    <t>小麦保险</t>
  </si>
  <si>
    <t>126.00</t>
  </si>
  <si>
    <t>12.60</t>
  </si>
  <si>
    <t>901061***********5911</t>
  </si>
  <si>
    <t>农村商业银行</t>
  </si>
  <si>
    <t>2</t>
  </si>
  <si>
    <t>艾金娥</t>
  </si>
  <si>
    <t>372430********2320</t>
  </si>
  <si>
    <t>188****0920</t>
  </si>
  <si>
    <t>村南</t>
  </si>
  <si>
    <t>10.0</t>
  </si>
  <si>
    <t>300.00</t>
  </si>
  <si>
    <t>30.00</t>
  </si>
  <si>
    <t>622320******7897</t>
  </si>
  <si>
    <t>3</t>
  </si>
  <si>
    <t>艾庆福</t>
  </si>
  <si>
    <t>372430********2316</t>
  </si>
  <si>
    <t>158****5879</t>
  </si>
  <si>
    <t>村东</t>
  </si>
  <si>
    <t>98.86</t>
  </si>
  <si>
    <t>2965.80</t>
  </si>
  <si>
    <t>296.58</t>
  </si>
  <si>
    <t>901061***********1733</t>
  </si>
  <si>
    <t>4</t>
  </si>
  <si>
    <t>艾新</t>
  </si>
  <si>
    <t>370125********2317</t>
  </si>
  <si>
    <t>134****8233</t>
  </si>
  <si>
    <t>5.34</t>
  </si>
  <si>
    <t>160.20</t>
  </si>
  <si>
    <t>16.02</t>
  </si>
  <si>
    <t>901061***********5875</t>
  </si>
  <si>
    <t>5</t>
  </si>
  <si>
    <t>艾兆贵</t>
  </si>
  <si>
    <t>372430********2334</t>
  </si>
  <si>
    <t>182****0867</t>
  </si>
  <si>
    <t>村北</t>
  </si>
  <si>
    <t>6.8</t>
  </si>
  <si>
    <t>204.00</t>
  </si>
  <si>
    <t>20.40</t>
  </si>
  <si>
    <t>901061***********6888</t>
  </si>
  <si>
    <t>6</t>
  </si>
  <si>
    <t>艾兆海</t>
  </si>
  <si>
    <t>372430********231X</t>
  </si>
  <si>
    <t>152****2240</t>
  </si>
  <si>
    <t>6.5</t>
  </si>
  <si>
    <t>195.00</t>
  </si>
  <si>
    <t>19.50</t>
  </si>
  <si>
    <t>901061***********7164</t>
  </si>
  <si>
    <t>7</t>
  </si>
  <si>
    <t>艾兆君</t>
  </si>
  <si>
    <t>372430********2310</t>
  </si>
  <si>
    <t>158****4493</t>
  </si>
  <si>
    <t>7.2</t>
  </si>
  <si>
    <t>216.00</t>
  </si>
  <si>
    <t>21.60</t>
  </si>
  <si>
    <t>901061***********6018</t>
  </si>
  <si>
    <t>8</t>
  </si>
  <si>
    <t>艾兆利</t>
  </si>
  <si>
    <t>372430********2335</t>
  </si>
  <si>
    <t>139****6646</t>
  </si>
  <si>
    <t>13.4</t>
  </si>
  <si>
    <t>402.00</t>
  </si>
  <si>
    <t>40.20</t>
  </si>
  <si>
    <t>901061***********7502</t>
  </si>
  <si>
    <t>9</t>
  </si>
  <si>
    <t>艾兆亮</t>
  </si>
  <si>
    <t>370125********2311</t>
  </si>
  <si>
    <t>159****5991</t>
  </si>
  <si>
    <t>50.0</t>
  </si>
  <si>
    <t>1500.00</t>
  </si>
  <si>
    <t>150.00</t>
  </si>
  <si>
    <t>901061***********8346</t>
  </si>
  <si>
    <t>10</t>
  </si>
  <si>
    <t>艾兆平</t>
  </si>
  <si>
    <t>372430********2317</t>
  </si>
  <si>
    <t>178****6727</t>
  </si>
  <si>
    <t>20.0</t>
  </si>
  <si>
    <t>600.00</t>
  </si>
  <si>
    <t>60.00</t>
  </si>
  <si>
    <t>901061***********2142</t>
  </si>
  <si>
    <t>单页小计</t>
  </si>
  <si>
    <t>222.30</t>
  </si>
  <si>
    <t>6669.0</t>
  </si>
  <si>
    <t>666.90</t>
  </si>
  <si>
    <t>填制：李惠</t>
  </si>
  <si>
    <t>联系电话：55760737</t>
  </si>
  <si>
    <t>第1页  共6页</t>
  </si>
  <si>
    <t>11</t>
  </si>
  <si>
    <t>艾兆全</t>
  </si>
  <si>
    <t>372430********2318</t>
  </si>
  <si>
    <t>137****7519</t>
  </si>
  <si>
    <t>6.6</t>
  </si>
  <si>
    <t>198.00</t>
  </si>
  <si>
    <t>19.80</t>
  </si>
  <si>
    <t>901061***********5742</t>
  </si>
  <si>
    <t>12</t>
  </si>
  <si>
    <t>艾兆停</t>
  </si>
  <si>
    <t>372430********2333</t>
  </si>
  <si>
    <t>151****9579</t>
  </si>
  <si>
    <t>7.7</t>
  </si>
  <si>
    <t>231.00</t>
  </si>
  <si>
    <t>23.10</t>
  </si>
  <si>
    <t>901061***********1431</t>
  </si>
  <si>
    <t>13</t>
  </si>
  <si>
    <t>艾兆新</t>
  </si>
  <si>
    <t>159****2403</t>
  </si>
  <si>
    <t>5.7</t>
  </si>
  <si>
    <t>171.00</t>
  </si>
  <si>
    <t>17.10</t>
  </si>
  <si>
    <t>901061***********7768</t>
  </si>
  <si>
    <t>14</t>
  </si>
  <si>
    <t>艾兆勇</t>
  </si>
  <si>
    <t>372430********233X</t>
  </si>
  <si>
    <t>151****3759</t>
  </si>
  <si>
    <t>7.5</t>
  </si>
  <si>
    <t>225.00</t>
  </si>
  <si>
    <t>22.50</t>
  </si>
  <si>
    <t>901061***********3716</t>
  </si>
  <si>
    <t>15</t>
  </si>
  <si>
    <t>艾兆友</t>
  </si>
  <si>
    <t>176****2727</t>
  </si>
  <si>
    <t>5.5</t>
  </si>
  <si>
    <t>165.00</t>
  </si>
  <si>
    <t>16.50</t>
  </si>
  <si>
    <t>901061***********6924</t>
  </si>
  <si>
    <t>16</t>
  </si>
  <si>
    <t>曹铭华</t>
  </si>
  <si>
    <t>372430********2373</t>
  </si>
  <si>
    <t>186****8796</t>
  </si>
  <si>
    <t>10.6</t>
  </si>
  <si>
    <t>318.00</t>
  </si>
  <si>
    <t>31.80</t>
  </si>
  <si>
    <t>901061***********6622</t>
  </si>
  <si>
    <t>17</t>
  </si>
  <si>
    <t>曹铭礼</t>
  </si>
  <si>
    <t>150****3515</t>
  </si>
  <si>
    <t>34.8</t>
  </si>
  <si>
    <t>1044.00</t>
  </si>
  <si>
    <t>104.40</t>
  </si>
  <si>
    <t>901061***********1093</t>
  </si>
  <si>
    <t>18</t>
  </si>
  <si>
    <t>曹庆军</t>
  </si>
  <si>
    <t>138****7706</t>
  </si>
  <si>
    <t>901061***********8177</t>
  </si>
  <si>
    <t>19</t>
  </si>
  <si>
    <t>曹庆平</t>
  </si>
  <si>
    <t>370125********2318</t>
  </si>
  <si>
    <t>159****2978</t>
  </si>
  <si>
    <t>22.0</t>
  </si>
  <si>
    <t>660.00</t>
  </si>
  <si>
    <t>66.00</t>
  </si>
  <si>
    <t>622319******6176</t>
  </si>
  <si>
    <t>20</t>
  </si>
  <si>
    <t>曹振洪</t>
  </si>
  <si>
    <t>372430********2319</t>
  </si>
  <si>
    <t>135****6907</t>
  </si>
  <si>
    <t>4.1</t>
  </si>
  <si>
    <t>123.00</t>
  </si>
  <si>
    <t>12.30</t>
  </si>
  <si>
    <t>901061***********6453</t>
  </si>
  <si>
    <t>110.0</t>
  </si>
  <si>
    <t>3300.0</t>
  </si>
  <si>
    <t>330.0</t>
  </si>
  <si>
    <t>第2页  共6页</t>
  </si>
  <si>
    <t>21</t>
  </si>
  <si>
    <t>曹振军</t>
  </si>
  <si>
    <t>372430********2312</t>
  </si>
  <si>
    <t>156****3336</t>
  </si>
  <si>
    <t>5.1</t>
  </si>
  <si>
    <t>153.00</t>
  </si>
  <si>
    <t>15.30</t>
  </si>
  <si>
    <t>901061***********5573</t>
  </si>
  <si>
    <t>22</t>
  </si>
  <si>
    <t>曹振盛</t>
  </si>
  <si>
    <t>151****5705</t>
  </si>
  <si>
    <t>901061***********4560</t>
  </si>
  <si>
    <t>23</t>
  </si>
  <si>
    <t>曹振星</t>
  </si>
  <si>
    <t>372430********2313</t>
  </si>
  <si>
    <t>186****5333</t>
  </si>
  <si>
    <t>12.5</t>
  </si>
  <si>
    <t>375.00</t>
  </si>
  <si>
    <t>37.50</t>
  </si>
  <si>
    <t>901061***********8781</t>
  </si>
  <si>
    <t>24</t>
  </si>
  <si>
    <t>范秀莲</t>
  </si>
  <si>
    <t>372430********2323</t>
  </si>
  <si>
    <t>156****7979</t>
  </si>
  <si>
    <t>9.0</t>
  </si>
  <si>
    <t>270.00</t>
  </si>
  <si>
    <t>27.00</t>
  </si>
  <si>
    <t>901061***********2311</t>
  </si>
  <si>
    <t>25</t>
  </si>
  <si>
    <t>李洪莲</t>
  </si>
  <si>
    <t>372430********2365</t>
  </si>
  <si>
    <t>187****1076</t>
  </si>
  <si>
    <t>901061***********1262</t>
  </si>
  <si>
    <t>26</t>
  </si>
  <si>
    <t>李俊青</t>
  </si>
  <si>
    <t>155****6737</t>
  </si>
  <si>
    <t>7.0</t>
  </si>
  <si>
    <t>210.00</t>
  </si>
  <si>
    <t>21.00</t>
  </si>
  <si>
    <t>901061***********2534</t>
  </si>
  <si>
    <t>27</t>
  </si>
  <si>
    <t>李明</t>
  </si>
  <si>
    <t>372430********2331</t>
  </si>
  <si>
    <t>132****2838</t>
  </si>
  <si>
    <t>100.0</t>
  </si>
  <si>
    <t>3000.00</t>
  </si>
  <si>
    <t>901061***********2703</t>
  </si>
  <si>
    <t>28</t>
  </si>
  <si>
    <t>李祥福</t>
  </si>
  <si>
    <t>187****1517</t>
  </si>
  <si>
    <t>9.55</t>
  </si>
  <si>
    <t>286.50</t>
  </si>
  <si>
    <t>28.65</t>
  </si>
  <si>
    <t>901061***********0382</t>
  </si>
  <si>
    <t>29</t>
  </si>
  <si>
    <t>李祥祯</t>
  </si>
  <si>
    <t>151****9527</t>
  </si>
  <si>
    <t>10.05</t>
  </si>
  <si>
    <t>301.50</t>
  </si>
  <si>
    <t>30.15</t>
  </si>
  <si>
    <t>901061***********2915</t>
  </si>
  <si>
    <t>30</t>
  </si>
  <si>
    <t>梁绍翠</t>
  </si>
  <si>
    <t>372430********2327</t>
  </si>
  <si>
    <t>152****0327</t>
  </si>
  <si>
    <t>12.0</t>
  </si>
  <si>
    <t>360.00</t>
  </si>
  <si>
    <t>36.00</t>
  </si>
  <si>
    <t>901061***********1896</t>
  </si>
  <si>
    <t>178.30</t>
  </si>
  <si>
    <t>5349.0</t>
  </si>
  <si>
    <t>534.90</t>
  </si>
  <si>
    <t>第3页  共6页</t>
  </si>
  <si>
    <t>31</t>
  </si>
  <si>
    <t>刘登贵</t>
  </si>
  <si>
    <t>137****9935</t>
  </si>
  <si>
    <t>901061***********2232</t>
  </si>
  <si>
    <t>32</t>
  </si>
  <si>
    <t>刘立红</t>
  </si>
  <si>
    <t>370125********2349</t>
  </si>
  <si>
    <t>147****5966</t>
  </si>
  <si>
    <t>7.8</t>
  </si>
  <si>
    <t>234.00</t>
  </si>
  <si>
    <t>23.40</t>
  </si>
  <si>
    <t>901061***********3155</t>
  </si>
  <si>
    <t>33</t>
  </si>
  <si>
    <t>刘学海</t>
  </si>
  <si>
    <t>137****9057</t>
  </si>
  <si>
    <t>901061***********0684</t>
  </si>
  <si>
    <t>34</t>
  </si>
  <si>
    <t>刘学礼</t>
  </si>
  <si>
    <t>158****3189</t>
  </si>
  <si>
    <t>8.0</t>
  </si>
  <si>
    <t>240.00</t>
  </si>
  <si>
    <t>24.00</t>
  </si>
  <si>
    <t>901061***********4427</t>
  </si>
  <si>
    <t>35</t>
  </si>
  <si>
    <t>刘友财</t>
  </si>
  <si>
    <t>155****1471</t>
  </si>
  <si>
    <t>12.9</t>
  </si>
  <si>
    <t>387.00</t>
  </si>
  <si>
    <t>38.70</t>
  </si>
  <si>
    <t>901061***********3680</t>
  </si>
  <si>
    <t>36</t>
  </si>
  <si>
    <t>刘友臣</t>
  </si>
  <si>
    <t>175****6363</t>
  </si>
  <si>
    <t>7.6</t>
  </si>
  <si>
    <t>228.00</t>
  </si>
  <si>
    <t>22.80</t>
  </si>
  <si>
    <t>901061***********7466</t>
  </si>
  <si>
    <t>37</t>
  </si>
  <si>
    <t>刘友兰</t>
  </si>
  <si>
    <t>372430********2328</t>
  </si>
  <si>
    <t>176****2266</t>
  </si>
  <si>
    <t>6.0</t>
  </si>
  <si>
    <t>180.00</t>
  </si>
  <si>
    <t>18.00</t>
  </si>
  <si>
    <t>622320******2464</t>
  </si>
  <si>
    <t>38</t>
  </si>
  <si>
    <t>王峰</t>
  </si>
  <si>
    <t>372430********2337</t>
  </si>
  <si>
    <t>176****5551</t>
  </si>
  <si>
    <t>622320******7845</t>
  </si>
  <si>
    <t>39</t>
  </si>
  <si>
    <t>王福龙</t>
  </si>
  <si>
    <t>159****7232</t>
  </si>
  <si>
    <t>901061***********3849</t>
  </si>
  <si>
    <t>40</t>
  </si>
  <si>
    <t>王福征</t>
  </si>
  <si>
    <t>158****6867</t>
  </si>
  <si>
    <t>901061***********4391</t>
  </si>
  <si>
    <t>93.9</t>
  </si>
  <si>
    <t>2817.0</t>
  </si>
  <si>
    <t>281.7</t>
  </si>
  <si>
    <t>第4页  共6页</t>
  </si>
  <si>
    <t>41</t>
  </si>
  <si>
    <t>王同军</t>
  </si>
  <si>
    <t>158****8967</t>
  </si>
  <si>
    <t>14.7</t>
  </si>
  <si>
    <t>441.00</t>
  </si>
  <si>
    <t>44.10</t>
  </si>
  <si>
    <t>621521******8902</t>
  </si>
  <si>
    <t>42</t>
  </si>
  <si>
    <t>王同朋</t>
  </si>
  <si>
    <t>370125********2335</t>
  </si>
  <si>
    <t>150****5565</t>
  </si>
  <si>
    <t>621521******0813</t>
  </si>
  <si>
    <t>43</t>
  </si>
  <si>
    <t>颜承君</t>
  </si>
  <si>
    <t>372430********2357</t>
  </si>
  <si>
    <t>155****9993</t>
  </si>
  <si>
    <t>7.18</t>
  </si>
  <si>
    <t>215.40</t>
  </si>
  <si>
    <t>21.54</t>
  </si>
  <si>
    <t>901061***********9157</t>
  </si>
  <si>
    <t>44</t>
  </si>
  <si>
    <t>颜承胜</t>
  </si>
  <si>
    <t>157****5926</t>
  </si>
  <si>
    <t>11.8</t>
  </si>
  <si>
    <t>354.00</t>
  </si>
  <si>
    <t>35.40</t>
  </si>
  <si>
    <t>901061***********1654</t>
  </si>
  <si>
    <t>45</t>
  </si>
  <si>
    <t>颜景宝</t>
  </si>
  <si>
    <t>150****2619</t>
  </si>
  <si>
    <t>901061***********0249</t>
  </si>
  <si>
    <t>46</t>
  </si>
  <si>
    <t>颜景财</t>
  </si>
  <si>
    <t>187****1186</t>
  </si>
  <si>
    <t>10.27</t>
  </si>
  <si>
    <t>308.10</t>
  </si>
  <si>
    <t>30.81</t>
  </si>
  <si>
    <t>901061***********1787</t>
  </si>
  <si>
    <t>47</t>
  </si>
  <si>
    <t>颜景河</t>
  </si>
  <si>
    <t>372430********2311</t>
  </si>
  <si>
    <t>131****5532</t>
  </si>
  <si>
    <t>11.0</t>
  </si>
  <si>
    <t>330.00</t>
  </si>
  <si>
    <t>33.00</t>
  </si>
  <si>
    <t>901061***********0551</t>
  </si>
  <si>
    <t>48</t>
  </si>
  <si>
    <t>颜世安</t>
  </si>
  <si>
    <t>156****4824</t>
  </si>
  <si>
    <t>901061***********1768</t>
  </si>
  <si>
    <t>49</t>
  </si>
  <si>
    <t>颜世海</t>
  </si>
  <si>
    <t>159****5735</t>
  </si>
  <si>
    <t>901061***********2196</t>
  </si>
  <si>
    <t>50</t>
  </si>
  <si>
    <t>颜世友</t>
  </si>
  <si>
    <t>131****6641</t>
  </si>
  <si>
    <t>621521******4254</t>
  </si>
  <si>
    <t>92.05</t>
  </si>
  <si>
    <t>2761.5</t>
  </si>
  <si>
    <t>276.15</t>
  </si>
  <si>
    <t>第5页  共6页</t>
  </si>
  <si>
    <t>51</t>
  </si>
  <si>
    <t>张绍芬</t>
  </si>
  <si>
    <t>153****1939</t>
  </si>
  <si>
    <t>14.08</t>
  </si>
  <si>
    <t>422.40</t>
  </si>
  <si>
    <t>42.24</t>
  </si>
  <si>
    <t>901061***********2009</t>
  </si>
  <si>
    <t>52</t>
  </si>
  <si>
    <t>张申军</t>
  </si>
  <si>
    <t>370125********231X</t>
  </si>
  <si>
    <t>176****9992</t>
  </si>
  <si>
    <t>901061***********3626</t>
  </si>
  <si>
    <t>53</t>
  </si>
  <si>
    <t>张身河</t>
  </si>
  <si>
    <t>137****1870</t>
  </si>
  <si>
    <t>16.0</t>
  </si>
  <si>
    <t>480.00</t>
  </si>
  <si>
    <t>48.00</t>
  </si>
  <si>
    <t>901061***********1129</t>
  </si>
  <si>
    <t>54</t>
  </si>
  <si>
    <t>张中华</t>
  </si>
  <si>
    <t>183****0778</t>
  </si>
  <si>
    <t>30.0</t>
  </si>
  <si>
    <t>900.00</t>
  </si>
  <si>
    <t>90.00</t>
  </si>
  <si>
    <t>901061***********0037</t>
  </si>
  <si>
    <t>55</t>
  </si>
  <si>
    <t>张中水</t>
  </si>
  <si>
    <t>372430********2315</t>
  </si>
  <si>
    <t>158****3892</t>
  </si>
  <si>
    <t>14.0</t>
  </si>
  <si>
    <t>420.00</t>
  </si>
  <si>
    <t>42.00</t>
  </si>
  <si>
    <t>901061***********2746</t>
  </si>
  <si>
    <t>56</t>
  </si>
  <si>
    <t>赵建民</t>
  </si>
  <si>
    <t>137****2450</t>
  </si>
  <si>
    <t>12.72</t>
  </si>
  <si>
    <t>381.60</t>
  </si>
  <si>
    <t>38.16</t>
  </si>
  <si>
    <t>901061***********2836</t>
  </si>
  <si>
    <t>95.80</t>
  </si>
  <si>
    <t>2874.00</t>
  </si>
  <si>
    <t>287.40</t>
  </si>
  <si>
    <t>合计</t>
  </si>
  <si>
    <t>792.35</t>
  </si>
  <si>
    <t>23770.50</t>
  </si>
  <si>
    <t>2377.05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</si>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</sst>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7"/>
  <sheetViews>
    <sheetView tabSelected="1" workbookViewId="0">
      <selection activeCell="C11" sqref="C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9.7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6.3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1.5*G10</f>
        <v>15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148.29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26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8.01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10.2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26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9.75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63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10.8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37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20.1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63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75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26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30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333.45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26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>
        <f t="shared" si="0"/>
        <v>9.9</v>
      </c>
      <c r="K21" s="18" t="s">
        <v>121</v>
      </c>
      <c r="L21" s="16" t="s">
        <v>122</v>
      </c>
      <c r="M21" s="16" t="s">
        <v>32</v>
      </c>
      <c r="N21" s="16"/>
    </row>
    <row r="22" ht="32.45" customHeight="1" spans="1:14">
      <c r="A22" s="16" t="s">
        <v>123</v>
      </c>
      <c r="B22" s="16" t="s">
        <v>124</v>
      </c>
      <c r="C22" s="17" t="s">
        <v>125</v>
      </c>
      <c r="D22" s="17" t="s">
        <v>126</v>
      </c>
      <c r="E22" s="17" t="s">
        <v>37</v>
      </c>
      <c r="F22" s="18" t="s">
        <v>127</v>
      </c>
      <c r="G22" s="18" t="s">
        <v>127</v>
      </c>
      <c r="H22" s="19" t="s">
        <v>28</v>
      </c>
      <c r="I22" s="18" t="s">
        <v>128</v>
      </c>
      <c r="J22" s="18">
        <f t="shared" si="0"/>
        <v>11.55</v>
      </c>
      <c r="K22" s="18" t="s">
        <v>129</v>
      </c>
      <c r="L22" s="16" t="s">
        <v>130</v>
      </c>
      <c r="M22" s="16" t="s">
        <v>32</v>
      </c>
      <c r="N22" s="16"/>
    </row>
    <row r="23" ht="32.45" customHeight="1" spans="1:14">
      <c r="A23" s="16" t="s">
        <v>131</v>
      </c>
      <c r="B23" s="16" t="s">
        <v>132</v>
      </c>
      <c r="C23" s="17" t="s">
        <v>102</v>
      </c>
      <c r="D23" s="17" t="s">
        <v>133</v>
      </c>
      <c r="E23" s="17" t="s">
        <v>63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8.55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46</v>
      </c>
      <c r="F24" s="18" t="s">
        <v>142</v>
      </c>
      <c r="G24" s="18" t="s">
        <v>142</v>
      </c>
      <c r="H24" s="19" t="s">
        <v>28</v>
      </c>
      <c r="I24" s="18" t="s">
        <v>143</v>
      </c>
      <c r="J24" s="18">
        <f t="shared" si="0"/>
        <v>11.25</v>
      </c>
      <c r="K24" s="18" t="s">
        <v>144</v>
      </c>
      <c r="L24" s="16" t="s">
        <v>145</v>
      </c>
      <c r="M24" s="16" t="s">
        <v>32</v>
      </c>
      <c r="N24" s="16"/>
    </row>
    <row r="25" ht="32.45" customHeight="1" spans="1:14">
      <c r="A25" s="16" t="s">
        <v>146</v>
      </c>
      <c r="B25" s="16" t="s">
        <v>147</v>
      </c>
      <c r="C25" s="17" t="s">
        <v>102</v>
      </c>
      <c r="D25" s="17" t="s">
        <v>148</v>
      </c>
      <c r="E25" s="17" t="s">
        <v>63</v>
      </c>
      <c r="F25" s="18" t="s">
        <v>149</v>
      </c>
      <c r="G25" s="18" t="s">
        <v>149</v>
      </c>
      <c r="H25" s="19" t="s">
        <v>28</v>
      </c>
      <c r="I25" s="18" t="s">
        <v>150</v>
      </c>
      <c r="J25" s="18">
        <f t="shared" si="0"/>
        <v>8.25</v>
      </c>
      <c r="K25" s="18" t="s">
        <v>151</v>
      </c>
      <c r="L25" s="16" t="s">
        <v>152</v>
      </c>
      <c r="M25" s="16" t="s">
        <v>32</v>
      </c>
      <c r="N25" s="16"/>
    </row>
    <row r="26" ht="32.45" customHeight="1" spans="1:14">
      <c r="A26" s="16" t="s">
        <v>153</v>
      </c>
      <c r="B26" s="16" t="s">
        <v>154</v>
      </c>
      <c r="C26" s="17" t="s">
        <v>155</v>
      </c>
      <c r="D26" s="17" t="s">
        <v>156</v>
      </c>
      <c r="E26" s="17" t="s">
        <v>26</v>
      </c>
      <c r="F26" s="18" t="s">
        <v>157</v>
      </c>
      <c r="G26" s="18" t="s">
        <v>157</v>
      </c>
      <c r="H26" s="19" t="s">
        <v>28</v>
      </c>
      <c r="I26" s="18" t="s">
        <v>158</v>
      </c>
      <c r="J26" s="18">
        <f t="shared" si="0"/>
        <v>15.9</v>
      </c>
      <c r="K26" s="18" t="s">
        <v>159</v>
      </c>
      <c r="L26" s="16" t="s">
        <v>160</v>
      </c>
      <c r="M26" s="16" t="s">
        <v>32</v>
      </c>
      <c r="N26" s="16"/>
    </row>
    <row r="27" ht="32.45" customHeight="1" spans="1:14">
      <c r="A27" s="16" t="s">
        <v>161</v>
      </c>
      <c r="B27" s="16" t="s">
        <v>162</v>
      </c>
      <c r="C27" s="17" t="s">
        <v>117</v>
      </c>
      <c r="D27" s="17" t="s">
        <v>163</v>
      </c>
      <c r="E27" s="17" t="s">
        <v>63</v>
      </c>
      <c r="F27" s="18" t="s">
        <v>164</v>
      </c>
      <c r="G27" s="18" t="s">
        <v>164</v>
      </c>
      <c r="H27" s="19" t="s">
        <v>28</v>
      </c>
      <c r="I27" s="18" t="s">
        <v>165</v>
      </c>
      <c r="J27" s="18">
        <f t="shared" si="0"/>
        <v>52.2</v>
      </c>
      <c r="K27" s="18" t="s">
        <v>166</v>
      </c>
      <c r="L27" s="16" t="s">
        <v>167</v>
      </c>
      <c r="M27" s="16" t="s">
        <v>32</v>
      </c>
      <c r="N27" s="16"/>
    </row>
    <row r="28" ht="32.45" customHeight="1" spans="1:14">
      <c r="A28" s="16" t="s">
        <v>168</v>
      </c>
      <c r="B28" s="16" t="s">
        <v>169</v>
      </c>
      <c r="C28" s="17" t="s">
        <v>102</v>
      </c>
      <c r="D28" s="17" t="s">
        <v>170</v>
      </c>
      <c r="E28" s="17" t="s">
        <v>63</v>
      </c>
      <c r="F28" s="18" t="s">
        <v>149</v>
      </c>
      <c r="G28" s="18" t="s">
        <v>149</v>
      </c>
      <c r="H28" s="19" t="s">
        <v>28</v>
      </c>
      <c r="I28" s="18" t="s">
        <v>150</v>
      </c>
      <c r="J28" s="18">
        <f t="shared" si="0"/>
        <v>8.25</v>
      </c>
      <c r="K28" s="18" t="s">
        <v>151</v>
      </c>
      <c r="L28" s="16" t="s">
        <v>171</v>
      </c>
      <c r="M28" s="16" t="s">
        <v>32</v>
      </c>
      <c r="N28" s="16"/>
    </row>
    <row r="29" ht="32.45" customHeight="1" spans="1:14">
      <c r="A29" s="16" t="s">
        <v>172</v>
      </c>
      <c r="B29" s="16" t="s">
        <v>173</v>
      </c>
      <c r="C29" s="17" t="s">
        <v>174</v>
      </c>
      <c r="D29" s="17" t="s">
        <v>175</v>
      </c>
      <c r="E29" s="17" t="s">
        <v>37</v>
      </c>
      <c r="F29" s="18" t="s">
        <v>176</v>
      </c>
      <c r="G29" s="18" t="s">
        <v>176</v>
      </c>
      <c r="H29" s="19" t="s">
        <v>28</v>
      </c>
      <c r="I29" s="18" t="s">
        <v>177</v>
      </c>
      <c r="J29" s="18">
        <f t="shared" si="0"/>
        <v>33</v>
      </c>
      <c r="K29" s="18" t="s">
        <v>178</v>
      </c>
      <c r="L29" s="16" t="s">
        <v>179</v>
      </c>
      <c r="M29" s="16" t="s">
        <v>32</v>
      </c>
      <c r="N29" s="16"/>
    </row>
    <row r="30" ht="32.45" customHeight="1" spans="1:14">
      <c r="A30" s="16" t="s">
        <v>180</v>
      </c>
      <c r="B30" s="16" t="s">
        <v>181</v>
      </c>
      <c r="C30" s="17" t="s">
        <v>182</v>
      </c>
      <c r="D30" s="17" t="s">
        <v>183</v>
      </c>
      <c r="E30" s="17" t="s">
        <v>37</v>
      </c>
      <c r="F30" s="18" t="s">
        <v>184</v>
      </c>
      <c r="G30" s="18" t="s">
        <v>184</v>
      </c>
      <c r="H30" s="19" t="s">
        <v>28</v>
      </c>
      <c r="I30" s="18" t="s">
        <v>185</v>
      </c>
      <c r="J30" s="18">
        <f t="shared" si="0"/>
        <v>6.15</v>
      </c>
      <c r="K30" s="18" t="s">
        <v>186</v>
      </c>
      <c r="L30" s="16" t="s">
        <v>187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188</v>
      </c>
      <c r="G31" s="18" t="s">
        <v>188</v>
      </c>
      <c r="H31" s="19"/>
      <c r="I31" s="18" t="s">
        <v>189</v>
      </c>
      <c r="J31" s="18">
        <f t="shared" si="0"/>
        <v>165</v>
      </c>
      <c r="K31" s="18" t="s">
        <v>190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K32" s="30"/>
      <c r="L32" s="21"/>
      <c r="M32" s="31" t="s">
        <v>191</v>
      </c>
      <c r="N32" s="32"/>
    </row>
    <row r="33" ht="32.45" customHeight="1" spans="1:14">
      <c r="A33" s="16" t="s">
        <v>192</v>
      </c>
      <c r="B33" s="16" t="s">
        <v>193</v>
      </c>
      <c r="C33" s="17" t="s">
        <v>194</v>
      </c>
      <c r="D33" s="17" t="s">
        <v>195</v>
      </c>
      <c r="E33" s="17" t="s">
        <v>63</v>
      </c>
      <c r="F33" s="18" t="s">
        <v>196</v>
      </c>
      <c r="G33" s="18" t="s">
        <v>196</v>
      </c>
      <c r="H33" s="19" t="s">
        <v>28</v>
      </c>
      <c r="I33" s="18" t="s">
        <v>197</v>
      </c>
      <c r="J33" s="18">
        <f t="shared" si="0"/>
        <v>7.65</v>
      </c>
      <c r="K33" s="18" t="s">
        <v>198</v>
      </c>
      <c r="L33" s="16" t="s">
        <v>199</v>
      </c>
      <c r="M33" s="16" t="s">
        <v>32</v>
      </c>
      <c r="N33" s="16"/>
    </row>
    <row r="34" ht="32.45" customHeight="1" spans="1:14">
      <c r="A34" s="16" t="s">
        <v>200</v>
      </c>
      <c r="B34" s="16" t="s">
        <v>201</v>
      </c>
      <c r="C34" s="17" t="s">
        <v>194</v>
      </c>
      <c r="D34" s="17" t="s">
        <v>202</v>
      </c>
      <c r="E34" s="17" t="s">
        <v>46</v>
      </c>
      <c r="F34" s="18" t="s">
        <v>72</v>
      </c>
      <c r="G34" s="18" t="s">
        <v>72</v>
      </c>
      <c r="H34" s="19" t="s">
        <v>28</v>
      </c>
      <c r="I34" s="18" t="s">
        <v>73</v>
      </c>
      <c r="J34" s="18">
        <f t="shared" si="0"/>
        <v>9.75</v>
      </c>
      <c r="K34" s="18" t="s">
        <v>74</v>
      </c>
      <c r="L34" s="16" t="s">
        <v>203</v>
      </c>
      <c r="M34" s="16" t="s">
        <v>32</v>
      </c>
      <c r="N34" s="16"/>
    </row>
    <row r="35" ht="32.45" customHeight="1" spans="1:14">
      <c r="A35" s="16" t="s">
        <v>204</v>
      </c>
      <c r="B35" s="16" t="s">
        <v>205</v>
      </c>
      <c r="C35" s="17" t="s">
        <v>206</v>
      </c>
      <c r="D35" s="17" t="s">
        <v>207</v>
      </c>
      <c r="E35" s="17" t="s">
        <v>26</v>
      </c>
      <c r="F35" s="18" t="s">
        <v>208</v>
      </c>
      <c r="G35" s="18" t="s">
        <v>208</v>
      </c>
      <c r="H35" s="19" t="s">
        <v>28</v>
      </c>
      <c r="I35" s="18" t="s">
        <v>209</v>
      </c>
      <c r="J35" s="18">
        <f t="shared" si="0"/>
        <v>18.75</v>
      </c>
      <c r="K35" s="18" t="s">
        <v>210</v>
      </c>
      <c r="L35" s="16" t="s">
        <v>211</v>
      </c>
      <c r="M35" s="16" t="s">
        <v>32</v>
      </c>
      <c r="N35" s="16"/>
    </row>
    <row r="36" ht="32.45" customHeight="1" spans="1:14">
      <c r="A36" s="16" t="s">
        <v>212</v>
      </c>
      <c r="B36" s="16" t="s">
        <v>213</v>
      </c>
      <c r="C36" s="17" t="s">
        <v>214</v>
      </c>
      <c r="D36" s="17" t="s">
        <v>215</v>
      </c>
      <c r="E36" s="17" t="s">
        <v>63</v>
      </c>
      <c r="F36" s="18" t="s">
        <v>216</v>
      </c>
      <c r="G36" s="18" t="s">
        <v>216</v>
      </c>
      <c r="H36" s="19" t="s">
        <v>28</v>
      </c>
      <c r="I36" s="18" t="s">
        <v>217</v>
      </c>
      <c r="J36" s="18">
        <f t="shared" si="0"/>
        <v>13.5</v>
      </c>
      <c r="K36" s="18" t="s">
        <v>218</v>
      </c>
      <c r="L36" s="16" t="s">
        <v>219</v>
      </c>
      <c r="M36" s="16" t="s">
        <v>32</v>
      </c>
      <c r="N36" s="16"/>
    </row>
    <row r="37" ht="32.45" customHeight="1" spans="1:14">
      <c r="A37" s="16" t="s">
        <v>220</v>
      </c>
      <c r="B37" s="16" t="s">
        <v>221</v>
      </c>
      <c r="C37" s="17" t="s">
        <v>222</v>
      </c>
      <c r="D37" s="17" t="s">
        <v>223</v>
      </c>
      <c r="E37" s="17" t="s">
        <v>26</v>
      </c>
      <c r="F37" s="18" t="s">
        <v>119</v>
      </c>
      <c r="G37" s="18" t="s">
        <v>119</v>
      </c>
      <c r="H37" s="19" t="s">
        <v>28</v>
      </c>
      <c r="I37" s="18" t="s">
        <v>120</v>
      </c>
      <c r="J37" s="18">
        <f t="shared" si="0"/>
        <v>9.9</v>
      </c>
      <c r="K37" s="18" t="s">
        <v>121</v>
      </c>
      <c r="L37" s="16" t="s">
        <v>224</v>
      </c>
      <c r="M37" s="16" t="s">
        <v>32</v>
      </c>
      <c r="N37" s="16"/>
    </row>
    <row r="38" ht="32.45" customHeight="1" spans="1:14">
      <c r="A38" s="16" t="s">
        <v>225</v>
      </c>
      <c r="B38" s="16" t="s">
        <v>226</v>
      </c>
      <c r="C38" s="17" t="s">
        <v>206</v>
      </c>
      <c r="D38" s="17" t="s">
        <v>227</v>
      </c>
      <c r="E38" s="17" t="s">
        <v>37</v>
      </c>
      <c r="F38" s="18" t="s">
        <v>228</v>
      </c>
      <c r="G38" s="18" t="s">
        <v>228</v>
      </c>
      <c r="H38" s="19" t="s">
        <v>28</v>
      </c>
      <c r="I38" s="18" t="s">
        <v>229</v>
      </c>
      <c r="J38" s="18">
        <f t="shared" si="0"/>
        <v>10.5</v>
      </c>
      <c r="K38" s="18" t="s">
        <v>230</v>
      </c>
      <c r="L38" s="16" t="s">
        <v>231</v>
      </c>
      <c r="M38" s="16" t="s">
        <v>32</v>
      </c>
      <c r="N38" s="16"/>
    </row>
    <row r="39" ht="32.45" customHeight="1" spans="1:14">
      <c r="A39" s="16" t="s">
        <v>232</v>
      </c>
      <c r="B39" s="16" t="s">
        <v>233</v>
      </c>
      <c r="C39" s="17" t="s">
        <v>234</v>
      </c>
      <c r="D39" s="17" t="s">
        <v>235</v>
      </c>
      <c r="E39" s="17" t="s">
        <v>63</v>
      </c>
      <c r="F39" s="18" t="s">
        <v>236</v>
      </c>
      <c r="G39" s="18" t="s">
        <v>236</v>
      </c>
      <c r="H39" s="19" t="s">
        <v>28</v>
      </c>
      <c r="I39" s="18" t="s">
        <v>237</v>
      </c>
      <c r="J39" s="18">
        <f t="shared" si="0"/>
        <v>150</v>
      </c>
      <c r="K39" s="18" t="s">
        <v>39</v>
      </c>
      <c r="L39" s="16" t="s">
        <v>238</v>
      </c>
      <c r="M39" s="16" t="s">
        <v>32</v>
      </c>
      <c r="N39" s="16"/>
    </row>
    <row r="40" ht="32.45" customHeight="1" spans="1:14">
      <c r="A40" s="16" t="s">
        <v>239</v>
      </c>
      <c r="B40" s="16" t="s">
        <v>240</v>
      </c>
      <c r="C40" s="17" t="s">
        <v>194</v>
      </c>
      <c r="D40" s="17" t="s">
        <v>241</v>
      </c>
      <c r="E40" s="17" t="s">
        <v>63</v>
      </c>
      <c r="F40" s="18" t="s">
        <v>242</v>
      </c>
      <c r="G40" s="18" t="s">
        <v>242</v>
      </c>
      <c r="H40" s="19" t="s">
        <v>28</v>
      </c>
      <c r="I40" s="18" t="s">
        <v>243</v>
      </c>
      <c r="J40" s="18">
        <f t="shared" si="0"/>
        <v>14.325</v>
      </c>
      <c r="K40" s="18" t="s">
        <v>244</v>
      </c>
      <c r="L40" s="16" t="s">
        <v>245</v>
      </c>
      <c r="M40" s="16" t="s">
        <v>32</v>
      </c>
      <c r="N40" s="16"/>
    </row>
    <row r="41" ht="32.45" customHeight="1" spans="1:14">
      <c r="A41" s="16" t="s">
        <v>246</v>
      </c>
      <c r="B41" s="16" t="s">
        <v>247</v>
      </c>
      <c r="C41" s="17" t="s">
        <v>117</v>
      </c>
      <c r="D41" s="17" t="s">
        <v>248</v>
      </c>
      <c r="E41" s="17" t="s">
        <v>63</v>
      </c>
      <c r="F41" s="18" t="s">
        <v>249</v>
      </c>
      <c r="G41" s="18" t="s">
        <v>249</v>
      </c>
      <c r="H41" s="19" t="s">
        <v>28</v>
      </c>
      <c r="I41" s="18" t="s">
        <v>250</v>
      </c>
      <c r="J41" s="18">
        <f t="shared" si="0"/>
        <v>15.075</v>
      </c>
      <c r="K41" s="18" t="s">
        <v>251</v>
      </c>
      <c r="L41" s="16" t="s">
        <v>252</v>
      </c>
      <c r="M41" s="16" t="s">
        <v>32</v>
      </c>
      <c r="N41" s="16"/>
    </row>
    <row r="42" ht="32.45" customHeight="1" spans="1:14">
      <c r="A42" s="16" t="s">
        <v>253</v>
      </c>
      <c r="B42" s="16" t="s">
        <v>254</v>
      </c>
      <c r="C42" s="17" t="s">
        <v>255</v>
      </c>
      <c r="D42" s="17" t="s">
        <v>256</v>
      </c>
      <c r="E42" s="17" t="s">
        <v>63</v>
      </c>
      <c r="F42" s="18" t="s">
        <v>257</v>
      </c>
      <c r="G42" s="18" t="s">
        <v>257</v>
      </c>
      <c r="H42" s="19" t="s">
        <v>28</v>
      </c>
      <c r="I42" s="18" t="s">
        <v>258</v>
      </c>
      <c r="J42" s="18">
        <f t="shared" ref="J42:J76" si="1">1.5*G42</f>
        <v>18</v>
      </c>
      <c r="K42" s="18" t="s">
        <v>259</v>
      </c>
      <c r="L42" s="16" t="s">
        <v>260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261</v>
      </c>
      <c r="G43" s="18" t="s">
        <v>261</v>
      </c>
      <c r="H43" s="19"/>
      <c r="I43" s="18" t="s">
        <v>262</v>
      </c>
      <c r="J43" s="18">
        <f t="shared" si="1"/>
        <v>267.45</v>
      </c>
      <c r="K43" s="18" t="s">
        <v>263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K44" s="30"/>
      <c r="L44" s="21"/>
      <c r="M44" s="31" t="s">
        <v>264</v>
      </c>
      <c r="N44" s="32"/>
    </row>
    <row r="45" ht="32.45" customHeight="1" spans="1:14">
      <c r="A45" s="16" t="s">
        <v>265</v>
      </c>
      <c r="B45" s="16" t="s">
        <v>266</v>
      </c>
      <c r="C45" s="17" t="s">
        <v>125</v>
      </c>
      <c r="D45" s="17" t="s">
        <v>267</v>
      </c>
      <c r="E45" s="17" t="s">
        <v>46</v>
      </c>
      <c r="F45" s="18" t="s">
        <v>216</v>
      </c>
      <c r="G45" s="18" t="s">
        <v>216</v>
      </c>
      <c r="H45" s="19" t="s">
        <v>28</v>
      </c>
      <c r="I45" s="18" t="s">
        <v>217</v>
      </c>
      <c r="J45" s="18">
        <f t="shared" si="1"/>
        <v>13.5</v>
      </c>
      <c r="K45" s="18" t="s">
        <v>218</v>
      </c>
      <c r="L45" s="16" t="s">
        <v>268</v>
      </c>
      <c r="M45" s="16" t="s">
        <v>32</v>
      </c>
      <c r="N45" s="16"/>
    </row>
    <row r="46" ht="32.45" customHeight="1" spans="1:14">
      <c r="A46" s="16" t="s">
        <v>269</v>
      </c>
      <c r="B46" s="16" t="s">
        <v>270</v>
      </c>
      <c r="C46" s="17" t="s">
        <v>271</v>
      </c>
      <c r="D46" s="17" t="s">
        <v>272</v>
      </c>
      <c r="E46" s="17" t="s">
        <v>63</v>
      </c>
      <c r="F46" s="18" t="s">
        <v>273</v>
      </c>
      <c r="G46" s="18" t="s">
        <v>273</v>
      </c>
      <c r="H46" s="19" t="s">
        <v>28</v>
      </c>
      <c r="I46" s="18" t="s">
        <v>274</v>
      </c>
      <c r="J46" s="18">
        <f t="shared" si="1"/>
        <v>11.7</v>
      </c>
      <c r="K46" s="18" t="s">
        <v>275</v>
      </c>
      <c r="L46" s="16" t="s">
        <v>276</v>
      </c>
      <c r="M46" s="16" t="s">
        <v>32</v>
      </c>
      <c r="N46" s="16"/>
    </row>
    <row r="47" ht="32.45" customHeight="1" spans="1:14">
      <c r="A47" s="16" t="s">
        <v>277</v>
      </c>
      <c r="B47" s="16" t="s">
        <v>278</v>
      </c>
      <c r="C47" s="17" t="s">
        <v>194</v>
      </c>
      <c r="D47" s="17" t="s">
        <v>279</v>
      </c>
      <c r="E47" s="17" t="s">
        <v>46</v>
      </c>
      <c r="F47" s="18" t="s">
        <v>257</v>
      </c>
      <c r="G47" s="18" t="s">
        <v>257</v>
      </c>
      <c r="H47" s="19" t="s">
        <v>28</v>
      </c>
      <c r="I47" s="18" t="s">
        <v>258</v>
      </c>
      <c r="J47" s="18">
        <f t="shared" si="1"/>
        <v>18</v>
      </c>
      <c r="K47" s="18" t="s">
        <v>259</v>
      </c>
      <c r="L47" s="16" t="s">
        <v>280</v>
      </c>
      <c r="M47" s="16" t="s">
        <v>32</v>
      </c>
      <c r="N47" s="16"/>
    </row>
    <row r="48" ht="32.45" customHeight="1" spans="1:14">
      <c r="A48" s="16" t="s">
        <v>281</v>
      </c>
      <c r="B48" s="16" t="s">
        <v>282</v>
      </c>
      <c r="C48" s="17" t="s">
        <v>102</v>
      </c>
      <c r="D48" s="17" t="s">
        <v>283</v>
      </c>
      <c r="E48" s="17" t="s">
        <v>37</v>
      </c>
      <c r="F48" s="18" t="s">
        <v>284</v>
      </c>
      <c r="G48" s="18" t="s">
        <v>284</v>
      </c>
      <c r="H48" s="19" t="s">
        <v>28</v>
      </c>
      <c r="I48" s="18" t="s">
        <v>285</v>
      </c>
      <c r="J48" s="18">
        <f t="shared" si="1"/>
        <v>12</v>
      </c>
      <c r="K48" s="18" t="s">
        <v>286</v>
      </c>
      <c r="L48" s="16" t="s">
        <v>287</v>
      </c>
      <c r="M48" s="16" t="s">
        <v>32</v>
      </c>
      <c r="N48" s="16"/>
    </row>
    <row r="49" ht="32.45" customHeight="1" spans="1:14">
      <c r="A49" s="16" t="s">
        <v>288</v>
      </c>
      <c r="B49" s="16" t="s">
        <v>289</v>
      </c>
      <c r="C49" s="17" t="s">
        <v>44</v>
      </c>
      <c r="D49" s="17" t="s">
        <v>290</v>
      </c>
      <c r="E49" s="17" t="s">
        <v>63</v>
      </c>
      <c r="F49" s="18" t="s">
        <v>291</v>
      </c>
      <c r="G49" s="18" t="s">
        <v>291</v>
      </c>
      <c r="H49" s="19" t="s">
        <v>28</v>
      </c>
      <c r="I49" s="18" t="s">
        <v>292</v>
      </c>
      <c r="J49" s="18">
        <f t="shared" si="1"/>
        <v>19.35</v>
      </c>
      <c r="K49" s="18" t="s">
        <v>293</v>
      </c>
      <c r="L49" s="16" t="s">
        <v>294</v>
      </c>
      <c r="M49" s="16" t="s">
        <v>32</v>
      </c>
      <c r="N49" s="16"/>
    </row>
    <row r="50" ht="32.45" customHeight="1" spans="1:14">
      <c r="A50" s="16" t="s">
        <v>295</v>
      </c>
      <c r="B50" s="16" t="s">
        <v>296</v>
      </c>
      <c r="C50" s="17" t="s">
        <v>194</v>
      </c>
      <c r="D50" s="17" t="s">
        <v>297</v>
      </c>
      <c r="E50" s="17" t="s">
        <v>37</v>
      </c>
      <c r="F50" s="18" t="s">
        <v>298</v>
      </c>
      <c r="G50" s="18" t="s">
        <v>298</v>
      </c>
      <c r="H50" s="19" t="s">
        <v>28</v>
      </c>
      <c r="I50" s="18" t="s">
        <v>299</v>
      </c>
      <c r="J50" s="18">
        <f t="shared" si="1"/>
        <v>11.4</v>
      </c>
      <c r="K50" s="18" t="s">
        <v>300</v>
      </c>
      <c r="L50" s="16" t="s">
        <v>301</v>
      </c>
      <c r="M50" s="16" t="s">
        <v>32</v>
      </c>
      <c r="N50" s="16"/>
    </row>
    <row r="51" ht="32.45" customHeight="1" spans="1:14">
      <c r="A51" s="16" t="s">
        <v>302</v>
      </c>
      <c r="B51" s="16" t="s">
        <v>303</v>
      </c>
      <c r="C51" s="17" t="s">
        <v>304</v>
      </c>
      <c r="D51" s="17" t="s">
        <v>305</v>
      </c>
      <c r="E51" s="17" t="s">
        <v>63</v>
      </c>
      <c r="F51" s="18" t="s">
        <v>306</v>
      </c>
      <c r="G51" s="18" t="s">
        <v>306</v>
      </c>
      <c r="H51" s="19" t="s">
        <v>28</v>
      </c>
      <c r="I51" s="18" t="s">
        <v>307</v>
      </c>
      <c r="J51" s="18">
        <f t="shared" si="1"/>
        <v>9</v>
      </c>
      <c r="K51" s="18" t="s">
        <v>308</v>
      </c>
      <c r="L51" s="16" t="s">
        <v>309</v>
      </c>
      <c r="M51" s="16" t="s">
        <v>32</v>
      </c>
      <c r="N51" s="16"/>
    </row>
    <row r="52" ht="32.45" customHeight="1" spans="1:14">
      <c r="A52" s="16" t="s">
        <v>310</v>
      </c>
      <c r="B52" s="16" t="s">
        <v>311</v>
      </c>
      <c r="C52" s="17" t="s">
        <v>312</v>
      </c>
      <c r="D52" s="17" t="s">
        <v>313</v>
      </c>
      <c r="E52" s="17" t="s">
        <v>26</v>
      </c>
      <c r="F52" s="18" t="s">
        <v>38</v>
      </c>
      <c r="G52" s="18" t="s">
        <v>38</v>
      </c>
      <c r="H52" s="19" t="s">
        <v>28</v>
      </c>
      <c r="I52" s="18" t="s">
        <v>39</v>
      </c>
      <c r="J52" s="18">
        <f t="shared" si="1"/>
        <v>15</v>
      </c>
      <c r="K52" s="18" t="s">
        <v>40</v>
      </c>
      <c r="L52" s="16" t="s">
        <v>314</v>
      </c>
      <c r="M52" s="16" t="s">
        <v>32</v>
      </c>
      <c r="N52" s="16"/>
    </row>
    <row r="53" ht="32.45" customHeight="1" spans="1:14">
      <c r="A53" s="16" t="s">
        <v>315</v>
      </c>
      <c r="B53" s="16" t="s">
        <v>316</v>
      </c>
      <c r="C53" s="17" t="s">
        <v>70</v>
      </c>
      <c r="D53" s="17" t="s">
        <v>317</v>
      </c>
      <c r="E53" s="17" t="s">
        <v>46</v>
      </c>
      <c r="F53" s="18" t="s">
        <v>157</v>
      </c>
      <c r="G53" s="18" t="s">
        <v>157</v>
      </c>
      <c r="H53" s="19" t="s">
        <v>28</v>
      </c>
      <c r="I53" s="18" t="s">
        <v>158</v>
      </c>
      <c r="J53" s="18">
        <f t="shared" si="1"/>
        <v>15.9</v>
      </c>
      <c r="K53" s="18" t="s">
        <v>159</v>
      </c>
      <c r="L53" s="16" t="s">
        <v>318</v>
      </c>
      <c r="M53" s="16" t="s">
        <v>32</v>
      </c>
      <c r="N53" s="16"/>
    </row>
    <row r="54" ht="32.45" customHeight="1" spans="1:14">
      <c r="A54" s="16" t="s">
        <v>319</v>
      </c>
      <c r="B54" s="16" t="s">
        <v>320</v>
      </c>
      <c r="C54" s="17" t="s">
        <v>117</v>
      </c>
      <c r="D54" s="17" t="s">
        <v>321</v>
      </c>
      <c r="E54" s="17" t="s">
        <v>26</v>
      </c>
      <c r="F54" s="18" t="s">
        <v>38</v>
      </c>
      <c r="G54" s="18" t="s">
        <v>38</v>
      </c>
      <c r="H54" s="19" t="s">
        <v>28</v>
      </c>
      <c r="I54" s="18" t="s">
        <v>39</v>
      </c>
      <c r="J54" s="18">
        <f t="shared" si="1"/>
        <v>15</v>
      </c>
      <c r="K54" s="18" t="s">
        <v>40</v>
      </c>
      <c r="L54" s="16" t="s">
        <v>322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323</v>
      </c>
      <c r="G55" s="18" t="s">
        <v>323</v>
      </c>
      <c r="H55" s="19"/>
      <c r="I55" s="18" t="s">
        <v>324</v>
      </c>
      <c r="J55" s="18">
        <f t="shared" si="1"/>
        <v>140.85</v>
      </c>
      <c r="K55" s="18" t="s">
        <v>325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K56" s="30"/>
      <c r="L56" s="21"/>
      <c r="M56" s="31" t="s">
        <v>326</v>
      </c>
      <c r="N56" s="32"/>
    </row>
    <row r="57" ht="32.45" customHeight="1" spans="1:14">
      <c r="A57" s="16" t="s">
        <v>327</v>
      </c>
      <c r="B57" s="16" t="s">
        <v>328</v>
      </c>
      <c r="C57" s="17" t="s">
        <v>194</v>
      </c>
      <c r="D57" s="17" t="s">
        <v>329</v>
      </c>
      <c r="E57" s="17" t="s">
        <v>46</v>
      </c>
      <c r="F57" s="18" t="s">
        <v>330</v>
      </c>
      <c r="G57" s="18" t="s">
        <v>330</v>
      </c>
      <c r="H57" s="19" t="s">
        <v>28</v>
      </c>
      <c r="I57" s="18" t="s">
        <v>331</v>
      </c>
      <c r="J57" s="18">
        <f t="shared" si="1"/>
        <v>22.05</v>
      </c>
      <c r="K57" s="18" t="s">
        <v>332</v>
      </c>
      <c r="L57" s="16" t="s">
        <v>333</v>
      </c>
      <c r="M57" s="16" t="s">
        <v>32</v>
      </c>
      <c r="N57" s="16"/>
    </row>
    <row r="58" ht="32.45" customHeight="1" spans="1:14">
      <c r="A58" s="16" t="s">
        <v>334</v>
      </c>
      <c r="B58" s="16" t="s">
        <v>335</v>
      </c>
      <c r="C58" s="17" t="s">
        <v>336</v>
      </c>
      <c r="D58" s="17" t="s">
        <v>337</v>
      </c>
      <c r="E58" s="17" t="s">
        <v>63</v>
      </c>
      <c r="F58" s="18" t="s">
        <v>184</v>
      </c>
      <c r="G58" s="18" t="s">
        <v>184</v>
      </c>
      <c r="H58" s="19" t="s">
        <v>28</v>
      </c>
      <c r="I58" s="18" t="s">
        <v>185</v>
      </c>
      <c r="J58" s="18">
        <f t="shared" si="1"/>
        <v>6.15</v>
      </c>
      <c r="K58" s="18" t="s">
        <v>186</v>
      </c>
      <c r="L58" s="16" t="s">
        <v>338</v>
      </c>
      <c r="M58" s="16" t="s">
        <v>32</v>
      </c>
      <c r="N58" s="16"/>
    </row>
    <row r="59" ht="32.45" customHeight="1" spans="1:14">
      <c r="A59" s="16" t="s">
        <v>339</v>
      </c>
      <c r="B59" s="16" t="s">
        <v>340</v>
      </c>
      <c r="C59" s="17" t="s">
        <v>341</v>
      </c>
      <c r="D59" s="17" t="s">
        <v>342</v>
      </c>
      <c r="E59" s="17" t="s">
        <v>37</v>
      </c>
      <c r="F59" s="18" t="s">
        <v>343</v>
      </c>
      <c r="G59" s="18" t="s">
        <v>343</v>
      </c>
      <c r="H59" s="19" t="s">
        <v>28</v>
      </c>
      <c r="I59" s="18" t="s">
        <v>344</v>
      </c>
      <c r="J59" s="18">
        <f t="shared" si="1"/>
        <v>10.77</v>
      </c>
      <c r="K59" s="18" t="s">
        <v>345</v>
      </c>
      <c r="L59" s="16" t="s">
        <v>346</v>
      </c>
      <c r="M59" s="16" t="s">
        <v>32</v>
      </c>
      <c r="N59" s="16"/>
    </row>
    <row r="60" ht="32.45" customHeight="1" spans="1:14">
      <c r="A60" s="16" t="s">
        <v>347</v>
      </c>
      <c r="B60" s="16" t="s">
        <v>348</v>
      </c>
      <c r="C60" s="17" t="s">
        <v>70</v>
      </c>
      <c r="D60" s="17" t="s">
        <v>349</v>
      </c>
      <c r="E60" s="17" t="s">
        <v>37</v>
      </c>
      <c r="F60" s="18" t="s">
        <v>350</v>
      </c>
      <c r="G60" s="18" t="s">
        <v>350</v>
      </c>
      <c r="H60" s="19" t="s">
        <v>28</v>
      </c>
      <c r="I60" s="18" t="s">
        <v>351</v>
      </c>
      <c r="J60" s="18">
        <f t="shared" si="1"/>
        <v>17.7</v>
      </c>
      <c r="K60" s="18" t="s">
        <v>352</v>
      </c>
      <c r="L60" s="16" t="s">
        <v>353</v>
      </c>
      <c r="M60" s="16" t="s">
        <v>32</v>
      </c>
      <c r="N60" s="16"/>
    </row>
    <row r="61" ht="32.45" customHeight="1" spans="1:14">
      <c r="A61" s="16" t="s">
        <v>354</v>
      </c>
      <c r="B61" s="16" t="s">
        <v>355</v>
      </c>
      <c r="C61" s="17" t="s">
        <v>174</v>
      </c>
      <c r="D61" s="17" t="s">
        <v>356</v>
      </c>
      <c r="E61" s="17" t="s">
        <v>37</v>
      </c>
      <c r="F61" s="18" t="s">
        <v>306</v>
      </c>
      <c r="G61" s="18" t="s">
        <v>306</v>
      </c>
      <c r="H61" s="19" t="s">
        <v>28</v>
      </c>
      <c r="I61" s="18" t="s">
        <v>307</v>
      </c>
      <c r="J61" s="18">
        <f t="shared" si="1"/>
        <v>9</v>
      </c>
      <c r="K61" s="18" t="s">
        <v>308</v>
      </c>
      <c r="L61" s="16" t="s">
        <v>357</v>
      </c>
      <c r="M61" s="16" t="s">
        <v>32</v>
      </c>
      <c r="N61" s="16"/>
    </row>
    <row r="62" ht="32.45" customHeight="1" spans="1:14">
      <c r="A62" s="16" t="s">
        <v>358</v>
      </c>
      <c r="B62" s="16" t="s">
        <v>359</v>
      </c>
      <c r="C62" s="17" t="s">
        <v>182</v>
      </c>
      <c r="D62" s="17" t="s">
        <v>360</v>
      </c>
      <c r="E62" s="17" t="s">
        <v>26</v>
      </c>
      <c r="F62" s="18" t="s">
        <v>361</v>
      </c>
      <c r="G62" s="18" t="s">
        <v>361</v>
      </c>
      <c r="H62" s="19" t="s">
        <v>28</v>
      </c>
      <c r="I62" s="18" t="s">
        <v>362</v>
      </c>
      <c r="J62" s="18">
        <f t="shared" si="1"/>
        <v>15.405</v>
      </c>
      <c r="K62" s="18" t="s">
        <v>363</v>
      </c>
      <c r="L62" s="16" t="s">
        <v>364</v>
      </c>
      <c r="M62" s="16" t="s">
        <v>32</v>
      </c>
      <c r="N62" s="16"/>
    </row>
    <row r="63" ht="32.45" customHeight="1" spans="1:14">
      <c r="A63" s="16" t="s">
        <v>365</v>
      </c>
      <c r="B63" s="16" t="s">
        <v>366</v>
      </c>
      <c r="C63" s="17" t="s">
        <v>367</v>
      </c>
      <c r="D63" s="17" t="s">
        <v>368</v>
      </c>
      <c r="E63" s="17" t="s">
        <v>63</v>
      </c>
      <c r="F63" s="18" t="s">
        <v>369</v>
      </c>
      <c r="G63" s="18" t="s">
        <v>369</v>
      </c>
      <c r="H63" s="19" t="s">
        <v>28</v>
      </c>
      <c r="I63" s="18" t="s">
        <v>370</v>
      </c>
      <c r="J63" s="18">
        <f t="shared" si="1"/>
        <v>16.5</v>
      </c>
      <c r="K63" s="18" t="s">
        <v>371</v>
      </c>
      <c r="L63" s="16" t="s">
        <v>372</v>
      </c>
      <c r="M63" s="16" t="s">
        <v>32</v>
      </c>
      <c r="N63" s="16"/>
    </row>
    <row r="64" ht="32.45" customHeight="1" spans="1:14">
      <c r="A64" s="16" t="s">
        <v>373</v>
      </c>
      <c r="B64" s="16" t="s">
        <v>374</v>
      </c>
      <c r="C64" s="17" t="s">
        <v>367</v>
      </c>
      <c r="D64" s="17" t="s">
        <v>375</v>
      </c>
      <c r="E64" s="17" t="s">
        <v>46</v>
      </c>
      <c r="F64" s="18" t="s">
        <v>369</v>
      </c>
      <c r="G64" s="18" t="s">
        <v>369</v>
      </c>
      <c r="H64" s="19" t="s">
        <v>28</v>
      </c>
      <c r="I64" s="18" t="s">
        <v>370</v>
      </c>
      <c r="J64" s="18">
        <f t="shared" si="1"/>
        <v>16.5</v>
      </c>
      <c r="K64" s="18" t="s">
        <v>371</v>
      </c>
      <c r="L64" s="16" t="s">
        <v>376</v>
      </c>
      <c r="M64" s="16" t="s">
        <v>32</v>
      </c>
      <c r="N64" s="16"/>
    </row>
    <row r="65" ht="32.45" customHeight="1" spans="1:14">
      <c r="A65" s="16" t="s">
        <v>377</v>
      </c>
      <c r="B65" s="16" t="s">
        <v>378</v>
      </c>
      <c r="C65" s="17" t="s">
        <v>367</v>
      </c>
      <c r="D65" s="17" t="s">
        <v>379</v>
      </c>
      <c r="E65" s="17" t="s">
        <v>63</v>
      </c>
      <c r="F65" s="18" t="s">
        <v>216</v>
      </c>
      <c r="G65" s="18" t="s">
        <v>216</v>
      </c>
      <c r="H65" s="19" t="s">
        <v>28</v>
      </c>
      <c r="I65" s="18" t="s">
        <v>217</v>
      </c>
      <c r="J65" s="18">
        <f t="shared" si="1"/>
        <v>13.5</v>
      </c>
      <c r="K65" s="18" t="s">
        <v>218</v>
      </c>
      <c r="L65" s="16" t="s">
        <v>380</v>
      </c>
      <c r="M65" s="16" t="s">
        <v>32</v>
      </c>
      <c r="N65" s="16"/>
    </row>
    <row r="66" ht="32.45" customHeight="1" spans="1:14">
      <c r="A66" s="16" t="s">
        <v>381</v>
      </c>
      <c r="B66" s="16" t="s">
        <v>382</v>
      </c>
      <c r="C66" s="17" t="s">
        <v>206</v>
      </c>
      <c r="D66" s="17" t="s">
        <v>383</v>
      </c>
      <c r="E66" s="17" t="s">
        <v>63</v>
      </c>
      <c r="F66" s="18" t="s">
        <v>228</v>
      </c>
      <c r="G66" s="18" t="s">
        <v>228</v>
      </c>
      <c r="H66" s="19" t="s">
        <v>28</v>
      </c>
      <c r="I66" s="18" t="s">
        <v>229</v>
      </c>
      <c r="J66" s="18">
        <f t="shared" si="1"/>
        <v>10.5</v>
      </c>
      <c r="K66" s="18" t="s">
        <v>230</v>
      </c>
      <c r="L66" s="16" t="s">
        <v>384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385</v>
      </c>
      <c r="G67" s="18" t="s">
        <v>385</v>
      </c>
      <c r="H67" s="19"/>
      <c r="I67" s="18" t="s">
        <v>386</v>
      </c>
      <c r="J67" s="18">
        <f t="shared" si="1"/>
        <v>138.075</v>
      </c>
      <c r="K67" s="18" t="s">
        <v>387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K68" s="30"/>
      <c r="L68" s="21"/>
      <c r="M68" s="31" t="s">
        <v>388</v>
      </c>
      <c r="N68" s="32"/>
    </row>
    <row r="69" ht="32.45" customHeight="1" spans="1:14">
      <c r="A69" s="16" t="s">
        <v>389</v>
      </c>
      <c r="B69" s="16" t="s">
        <v>390</v>
      </c>
      <c r="C69" s="17" t="s">
        <v>44</v>
      </c>
      <c r="D69" s="17" t="s">
        <v>391</v>
      </c>
      <c r="E69" s="17" t="s">
        <v>46</v>
      </c>
      <c r="F69" s="18" t="s">
        <v>392</v>
      </c>
      <c r="G69" s="18" t="s">
        <v>392</v>
      </c>
      <c r="H69" s="19" t="s">
        <v>28</v>
      </c>
      <c r="I69" s="18" t="s">
        <v>393</v>
      </c>
      <c r="J69" s="18">
        <f t="shared" si="1"/>
        <v>21.12</v>
      </c>
      <c r="K69" s="18" t="s">
        <v>394</v>
      </c>
      <c r="L69" s="16" t="s">
        <v>395</v>
      </c>
      <c r="M69" s="16" t="s">
        <v>32</v>
      </c>
      <c r="N69" s="16"/>
    </row>
    <row r="70" ht="32.45" customHeight="1" spans="1:14">
      <c r="A70" s="16" t="s">
        <v>396</v>
      </c>
      <c r="B70" s="16" t="s">
        <v>397</v>
      </c>
      <c r="C70" s="17" t="s">
        <v>398</v>
      </c>
      <c r="D70" s="17" t="s">
        <v>399</v>
      </c>
      <c r="E70" s="17" t="s">
        <v>63</v>
      </c>
      <c r="F70" s="18" t="s">
        <v>216</v>
      </c>
      <c r="G70" s="18" t="s">
        <v>216</v>
      </c>
      <c r="H70" s="19" t="s">
        <v>28</v>
      </c>
      <c r="I70" s="18" t="s">
        <v>217</v>
      </c>
      <c r="J70" s="18">
        <f t="shared" si="1"/>
        <v>13.5</v>
      </c>
      <c r="K70" s="18" t="s">
        <v>218</v>
      </c>
      <c r="L70" s="16" t="s">
        <v>400</v>
      </c>
      <c r="M70" s="16" t="s">
        <v>32</v>
      </c>
      <c r="N70" s="16"/>
    </row>
    <row r="71" ht="32.45" customHeight="1" spans="1:14">
      <c r="A71" s="16" t="s">
        <v>401</v>
      </c>
      <c r="B71" s="16" t="s">
        <v>402</v>
      </c>
      <c r="C71" s="17" t="s">
        <v>182</v>
      </c>
      <c r="D71" s="17" t="s">
        <v>403</v>
      </c>
      <c r="E71" s="17" t="s">
        <v>46</v>
      </c>
      <c r="F71" s="18" t="s">
        <v>404</v>
      </c>
      <c r="G71" s="18" t="s">
        <v>404</v>
      </c>
      <c r="H71" s="19" t="s">
        <v>28</v>
      </c>
      <c r="I71" s="18" t="s">
        <v>405</v>
      </c>
      <c r="J71" s="18">
        <f t="shared" si="1"/>
        <v>24</v>
      </c>
      <c r="K71" s="18" t="s">
        <v>406</v>
      </c>
      <c r="L71" s="16" t="s">
        <v>407</v>
      </c>
      <c r="M71" s="16" t="s">
        <v>32</v>
      </c>
      <c r="N71" s="16"/>
    </row>
    <row r="72" ht="32.45" customHeight="1" spans="1:14">
      <c r="A72" s="16" t="s">
        <v>408</v>
      </c>
      <c r="B72" s="16" t="s">
        <v>409</v>
      </c>
      <c r="C72" s="17" t="s">
        <v>44</v>
      </c>
      <c r="D72" s="17" t="s">
        <v>410</v>
      </c>
      <c r="E72" s="17" t="s">
        <v>37</v>
      </c>
      <c r="F72" s="18" t="s">
        <v>411</v>
      </c>
      <c r="G72" s="18" t="s">
        <v>411</v>
      </c>
      <c r="H72" s="19" t="s">
        <v>28</v>
      </c>
      <c r="I72" s="18" t="s">
        <v>412</v>
      </c>
      <c r="J72" s="18">
        <f t="shared" si="1"/>
        <v>45</v>
      </c>
      <c r="K72" s="18" t="s">
        <v>413</v>
      </c>
      <c r="L72" s="16" t="s">
        <v>414</v>
      </c>
      <c r="M72" s="16" t="s">
        <v>32</v>
      </c>
      <c r="N72" s="16"/>
    </row>
    <row r="73" ht="32.45" customHeight="1" spans="1:14">
      <c r="A73" s="16" t="s">
        <v>415</v>
      </c>
      <c r="B73" s="16" t="s">
        <v>416</v>
      </c>
      <c r="C73" s="17" t="s">
        <v>417</v>
      </c>
      <c r="D73" s="17" t="s">
        <v>418</v>
      </c>
      <c r="E73" s="17" t="s">
        <v>46</v>
      </c>
      <c r="F73" s="18" t="s">
        <v>419</v>
      </c>
      <c r="G73" s="18" t="s">
        <v>419</v>
      </c>
      <c r="H73" s="19" t="s">
        <v>28</v>
      </c>
      <c r="I73" s="18" t="s">
        <v>420</v>
      </c>
      <c r="J73" s="18">
        <f t="shared" si="1"/>
        <v>21</v>
      </c>
      <c r="K73" s="18" t="s">
        <v>421</v>
      </c>
      <c r="L73" s="16" t="s">
        <v>422</v>
      </c>
      <c r="M73" s="16" t="s">
        <v>32</v>
      </c>
      <c r="N73" s="16"/>
    </row>
    <row r="74" ht="32.45" customHeight="1" spans="1:14">
      <c r="A74" s="16" t="s">
        <v>423</v>
      </c>
      <c r="B74" s="16" t="s">
        <v>424</v>
      </c>
      <c r="C74" s="17" t="s">
        <v>125</v>
      </c>
      <c r="D74" s="17" t="s">
        <v>425</v>
      </c>
      <c r="E74" s="17" t="s">
        <v>37</v>
      </c>
      <c r="F74" s="18" t="s">
        <v>426</v>
      </c>
      <c r="G74" s="18" t="s">
        <v>426</v>
      </c>
      <c r="H74" s="19" t="s">
        <v>28</v>
      </c>
      <c r="I74" s="18" t="s">
        <v>427</v>
      </c>
      <c r="J74" s="18">
        <f t="shared" si="1"/>
        <v>19.08</v>
      </c>
      <c r="K74" s="18" t="s">
        <v>428</v>
      </c>
      <c r="L74" s="16" t="s">
        <v>429</v>
      </c>
      <c r="M74" s="16" t="s">
        <v>32</v>
      </c>
      <c r="N74" s="16"/>
    </row>
    <row r="75" ht="32.45" customHeight="1" spans="1:14">
      <c r="A75" s="16"/>
      <c r="B75" s="16" t="s">
        <v>108</v>
      </c>
      <c r="C75" s="17"/>
      <c r="D75" s="17"/>
      <c r="E75" s="17"/>
      <c r="F75" s="18" t="s">
        <v>430</v>
      </c>
      <c r="G75" s="18" t="s">
        <v>430</v>
      </c>
      <c r="H75" s="19"/>
      <c r="I75" s="18" t="s">
        <v>431</v>
      </c>
      <c r="J75" s="18">
        <f t="shared" si="1"/>
        <v>143.7</v>
      </c>
      <c r="K75" s="18" t="s">
        <v>432</v>
      </c>
      <c r="L75" s="16"/>
      <c r="M75" s="16"/>
      <c r="N75" s="16"/>
    </row>
    <row r="76" ht="32.45" customHeight="1" spans="1:14">
      <c r="A76" s="16"/>
      <c r="B76" s="16" t="s">
        <v>433</v>
      </c>
      <c r="C76" s="17"/>
      <c r="D76" s="17"/>
      <c r="E76" s="17"/>
      <c r="F76" s="18" t="s">
        <v>434</v>
      </c>
      <c r="G76" s="18" t="s">
        <v>434</v>
      </c>
      <c r="H76" s="19"/>
      <c r="I76" s="18" t="s">
        <v>435</v>
      </c>
      <c r="J76" s="18">
        <f t="shared" si="1"/>
        <v>1188.525</v>
      </c>
      <c r="K76" s="18" t="s">
        <v>436</v>
      </c>
      <c r="L76" s="16"/>
      <c r="M76" s="16"/>
      <c r="N76" s="16"/>
    </row>
    <row r="77" ht="32.45" customHeight="1" spans="1:14">
      <c r="A77" s="20" t="s">
        <v>112</v>
      </c>
      <c r="B77" s="21"/>
      <c r="C77" s="22"/>
      <c r="D77" s="23"/>
      <c r="E77" s="23" t="s">
        <v>113</v>
      </c>
      <c r="F77" s="24"/>
      <c r="G77" s="24"/>
      <c r="H77" s="25"/>
      <c r="I77" s="30"/>
      <c r="K77" s="30"/>
      <c r="L77" s="21"/>
      <c r="M77" s="31" t="s">
        <v>437</v>
      </c>
      <c r="N77" s="32"/>
    </row>
  </sheetData>
  <mergeCells count="3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77:D77"/>
    <mergeCell ref="E77:H77"/>
    <mergeCell ref="L77:Q77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