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2)" sheetId="1" r:id="rId1"/>
  </sheets>
  <definedNames>
    <definedName name="_0a185b857ee54cf6bee4cd837aeb11dc" comment="SSRRANGE" localSheetId="0" hidden="1">'Sheet1 (22)'!$D$9</definedName>
    <definedName name="_1335c0db9e1b46e9928176cb940f084b" comment="SSRRANGE" localSheetId="0" hidden="1">'Sheet1 (22)'!$K$9</definedName>
    <definedName name="_1723fc5bb4f14ab7bc3a2308d576380f" comment="SSRRANGE" localSheetId="0" hidden="1">'Sheet1 (22)'!$N$9</definedName>
    <definedName name="_21c45e07298e4e55ba9b2bcf3067c425" comment="SSRRANGE" localSheetId="0" hidden="1">'Sheet1 (22)'!$C$9</definedName>
    <definedName name="_264515414f8e4ef5b80cff0595c0760a" comment="SSRRANGE" localSheetId="0" hidden="1">'Sheet1 (22)'!$A$9</definedName>
    <definedName name="_61f516ab6bd7404eaf8878e7176a3c36" comment="SSRRANGE" localSheetId="0" hidden="1">'Sheet1 (22)'!$I$9</definedName>
    <definedName name="_760f4f58f8094645a4498a9694b5a611" comment="SSRRANGE" localSheetId="0" hidden="1">'Sheet1 (22)'!$M$9</definedName>
    <definedName name="_7f8e5c930a3e468a990af8a295d68382" comment="SSRRANGE" localSheetId="0" hidden="1">'Sheet1 (22)'!$L$9</definedName>
    <definedName name="_8d92a1dd078045659dbc8aa070411ed8" comment="SSRRANGE" localSheetId="0" hidden="1">'Sheet1 (22)'!$F$9</definedName>
    <definedName name="_937e6c288b044dbdb6538b96f76c1e47" comment="SSRRANGE" localSheetId="0" hidden="1">'Sheet1 (22)'!$B$9</definedName>
    <definedName name="_b277dc20ba4549bdb897be8865521ac7" comment="SSRRANGE" localSheetId="0" hidden="1">'Sheet1 (22)'!$H$9</definedName>
    <definedName name="_b882424e73a54c4b990289340a03f018" comment="SSRRANGE" localSheetId="0" hidden="1">'Sheet1 (22)'!$G$9</definedName>
    <definedName name="_c20506fea7e94164b3269de2558e652e" comment="SSRRANGE" localSheetId="0" hidden="1">'Sheet1 (22)'!#REF!</definedName>
    <definedName name="_xlnm.Print_Titles" localSheetId="0">'Sheet1 (22)'!$1:$8</definedName>
    <definedName name="_17426140e8b1447ab6023e47168db1a6" comment="SSRRANGE" localSheetId="0" hidden="1">'Sheet1 (22)'!$E$1</definedName>
    <definedName name="_xlnm._FilterDatabase" localSheetId="0" hidden="1">'Sheet1 (22)'!$7:$74</definedName>
  </definedNames>
  <calcPr calcId="144525"/>
</workbook>
</file>

<file path=xl/sharedStrings.xml><?xml version="1.0" encoding="utf-8"?>
<sst xmlns="http://schemas.openxmlformats.org/spreadsheetml/2006/main" count="711" uniqueCount="417">
  <si>
    <t>刘颖</t>
  </si>
  <si>
    <t>http://10.205.160.70/</t>
  </si>
  <si>
    <t>种植业保险分户投保清单</t>
  </si>
  <si>
    <t>尊敬的投保人/投保组织者，本分户投保清单为</t>
  </si>
  <si>
    <t>052437980701160102000237</t>
  </si>
  <si>
    <t>投保人/被保险人：济南新旧动能转换起步区管理委员会大桥街道高李村殷吉珍等53户 投保组织者：济南新旧动能转换起步区管理委员会大桥街道高李村村民委员会  投保险种：小麦保
险   投保作物：冬小麦  种植地点：中国山东省济南市济南新旧动能转换先行区大桥街道高李村委会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</si>
  <si>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</si>
  <si>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</si>
  <si>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</si>
  <si>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</si>
  <si>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</si>
  <si>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</si>
  <si>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</si>
  <si>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</si>
  <si>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</si>
  <si>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</si>
  <si>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</si>
  <si>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</si>
  <si>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</si>
  <si>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</si>
  <si>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</si>
  <si>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</si>
  <si>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</si>
  <si>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殷吉珍</t>
  </si>
  <si>
    <t>372430********238X</t>
  </si>
  <si>
    <t>138****7757</t>
  </si>
  <si>
    <t>村北</t>
  </si>
  <si>
    <t>4.98</t>
  </si>
  <si>
    <t>小麦保险</t>
  </si>
  <si>
    <t>79.68</t>
  </si>
  <si>
    <t>9.46</t>
  </si>
  <si>
    <t>622319******5146</t>
  </si>
  <si>
    <t>农村商业银行</t>
  </si>
  <si>
    <t>2</t>
  </si>
  <si>
    <t>阿都</t>
  </si>
  <si>
    <t>533423********0783</t>
  </si>
  <si>
    <t>150****0836</t>
  </si>
  <si>
    <t>村西</t>
  </si>
  <si>
    <t>6.57</t>
  </si>
  <si>
    <t>105.12</t>
  </si>
  <si>
    <t>12.48</t>
  </si>
  <si>
    <t>622320******5354</t>
  </si>
  <si>
    <t>3</t>
  </si>
  <si>
    <t>高兴祥</t>
  </si>
  <si>
    <t>370112********863X</t>
  </si>
  <si>
    <t>186****5386</t>
  </si>
  <si>
    <t>8.76</t>
  </si>
  <si>
    <t>140.16</t>
  </si>
  <si>
    <t>16.64</t>
  </si>
  <si>
    <t>621521******5144</t>
  </si>
  <si>
    <t>4</t>
  </si>
  <si>
    <t>高振汉</t>
  </si>
  <si>
    <t>370121********8611</t>
  </si>
  <si>
    <t>130****5548</t>
  </si>
  <si>
    <t>2.92</t>
  </si>
  <si>
    <t>46.72</t>
  </si>
  <si>
    <t>5.55</t>
  </si>
  <si>
    <t>622320******2313</t>
  </si>
  <si>
    <t>5</t>
  </si>
  <si>
    <t>周成花</t>
  </si>
  <si>
    <t>372430********2341</t>
  </si>
  <si>
    <t>182****9841</t>
  </si>
  <si>
    <t>村南</t>
  </si>
  <si>
    <t>6.42</t>
  </si>
  <si>
    <t>102.72</t>
  </si>
  <si>
    <t>12.20</t>
  </si>
  <si>
    <t>901041***********3166</t>
  </si>
  <si>
    <t>6</t>
  </si>
  <si>
    <t>高化功</t>
  </si>
  <si>
    <t>372425********1258</t>
  </si>
  <si>
    <t>150****6422</t>
  </si>
  <si>
    <t>6.33</t>
  </si>
  <si>
    <t>101.28</t>
  </si>
  <si>
    <t>12.03</t>
  </si>
  <si>
    <t>621521******8345</t>
  </si>
  <si>
    <t>7</t>
  </si>
  <si>
    <t>高化峰</t>
  </si>
  <si>
    <t>370112********8610</t>
  </si>
  <si>
    <t>136****1986</t>
  </si>
  <si>
    <t>8.36</t>
  </si>
  <si>
    <t>133.76</t>
  </si>
  <si>
    <t>15.88</t>
  </si>
  <si>
    <t>622319******9972</t>
  </si>
  <si>
    <t>8</t>
  </si>
  <si>
    <t>高兴茂</t>
  </si>
  <si>
    <t>370121********8612</t>
  </si>
  <si>
    <t>188****1899</t>
  </si>
  <si>
    <t>3.52</t>
  </si>
  <si>
    <t>56.32</t>
  </si>
  <si>
    <t>6.69</t>
  </si>
  <si>
    <t>622320******3436</t>
  </si>
  <si>
    <t>9</t>
  </si>
  <si>
    <t>高化森</t>
  </si>
  <si>
    <t>372425********121X</t>
  </si>
  <si>
    <t>138****0538</t>
  </si>
  <si>
    <t>5.84</t>
  </si>
  <si>
    <t>93.44</t>
  </si>
  <si>
    <t>11.10</t>
  </si>
  <si>
    <t>621521******7505</t>
  </si>
  <si>
    <t>10</t>
  </si>
  <si>
    <t>周咪咪</t>
  </si>
  <si>
    <t>371425********2086</t>
  </si>
  <si>
    <t>150****6368</t>
  </si>
  <si>
    <t>8.87</t>
  </si>
  <si>
    <t>141.92</t>
  </si>
  <si>
    <t>16.85</t>
  </si>
  <si>
    <t>621521******1983</t>
  </si>
  <si>
    <t>单页小计</t>
  </si>
  <si>
    <t>62.57</t>
  </si>
  <si>
    <t>1001.12</t>
  </si>
  <si>
    <t>118.88</t>
  </si>
  <si>
    <t>填制：刘颖</t>
  </si>
  <si>
    <t>联系电话：55760737</t>
  </si>
  <si>
    <t>第1页  共6页</t>
  </si>
  <si>
    <t>11</t>
  </si>
  <si>
    <t>马坤</t>
  </si>
  <si>
    <t>370105********6516</t>
  </si>
  <si>
    <t>152****4356</t>
  </si>
  <si>
    <t>6.84</t>
  </si>
  <si>
    <t>109.44</t>
  </si>
  <si>
    <t>13.00</t>
  </si>
  <si>
    <t>622320******4270</t>
  </si>
  <si>
    <t>12</t>
  </si>
  <si>
    <t>高振宝</t>
  </si>
  <si>
    <t>370105********6513</t>
  </si>
  <si>
    <t>159****2812</t>
  </si>
  <si>
    <t>4.38</t>
  </si>
  <si>
    <t>70.08</t>
  </si>
  <si>
    <t>8.32</t>
  </si>
  <si>
    <t>901041***********5940</t>
  </si>
  <si>
    <t>13</t>
  </si>
  <si>
    <t>张登云</t>
  </si>
  <si>
    <t>370105********6523</t>
  </si>
  <si>
    <t>187****3973</t>
  </si>
  <si>
    <t>5.88</t>
  </si>
  <si>
    <t>94.08</t>
  </si>
  <si>
    <t>11.17</t>
  </si>
  <si>
    <t>621521******6323</t>
  </si>
  <si>
    <t>14</t>
  </si>
  <si>
    <t>高振文</t>
  </si>
  <si>
    <t>372425********1236</t>
  </si>
  <si>
    <t>187****9238</t>
  </si>
  <si>
    <t>621521******9392</t>
  </si>
  <si>
    <t>15</t>
  </si>
  <si>
    <t>高兴钱</t>
  </si>
  <si>
    <t>158****2209</t>
  </si>
  <si>
    <t>622320******7831</t>
  </si>
  <si>
    <t>16</t>
  </si>
  <si>
    <t>高化军</t>
  </si>
  <si>
    <t>370121********8619</t>
  </si>
  <si>
    <t>156****7232</t>
  </si>
  <si>
    <t>622320******6839</t>
  </si>
  <si>
    <t>17</t>
  </si>
  <si>
    <t>高化木</t>
  </si>
  <si>
    <t>372425********1233</t>
  </si>
  <si>
    <t>135****0698</t>
  </si>
  <si>
    <t>901041***********4952</t>
  </si>
  <si>
    <t>18</t>
  </si>
  <si>
    <t>高兴伦</t>
  </si>
  <si>
    <t>150****2872</t>
  </si>
  <si>
    <t>7.62</t>
  </si>
  <si>
    <t>121.92</t>
  </si>
  <si>
    <t>14.48</t>
  </si>
  <si>
    <t>901041***********3806</t>
  </si>
  <si>
    <t>19</t>
  </si>
  <si>
    <t>高化水</t>
  </si>
  <si>
    <t>372425********1217</t>
  </si>
  <si>
    <t>150****9552</t>
  </si>
  <si>
    <t>622320******5238</t>
  </si>
  <si>
    <t>20</t>
  </si>
  <si>
    <t>高化根</t>
  </si>
  <si>
    <t>370112********8612</t>
  </si>
  <si>
    <t>155****5719</t>
  </si>
  <si>
    <t>901041***********3770</t>
  </si>
  <si>
    <t>52.95</t>
  </si>
  <si>
    <t>847.20</t>
  </si>
  <si>
    <t>100.62</t>
  </si>
  <si>
    <t>第2页  共6页</t>
  </si>
  <si>
    <t>21</t>
  </si>
  <si>
    <t>高宜军</t>
  </si>
  <si>
    <t>370121********8616</t>
  </si>
  <si>
    <t>157****9612</t>
  </si>
  <si>
    <t>621521******5776</t>
  </si>
  <si>
    <t>22</t>
  </si>
  <si>
    <t>高振门</t>
  </si>
  <si>
    <t>158****9019</t>
  </si>
  <si>
    <t>7.22</t>
  </si>
  <si>
    <t>115.52</t>
  </si>
  <si>
    <t>13.72</t>
  </si>
  <si>
    <t>901041***********4612</t>
  </si>
  <si>
    <t>23</t>
  </si>
  <si>
    <t>马明成</t>
  </si>
  <si>
    <t>372425********1212</t>
  </si>
  <si>
    <t>155****5319</t>
  </si>
  <si>
    <t>20.0</t>
  </si>
  <si>
    <t>320.00</t>
  </si>
  <si>
    <t>38.00</t>
  </si>
  <si>
    <t>622320******1944</t>
  </si>
  <si>
    <t>24</t>
  </si>
  <si>
    <t>高振贵</t>
  </si>
  <si>
    <t>372425********1214</t>
  </si>
  <si>
    <t>183****0569</t>
  </si>
  <si>
    <t>622320******0558</t>
  </si>
  <si>
    <t>25</t>
  </si>
  <si>
    <t>高宜民</t>
  </si>
  <si>
    <t>370121********863X</t>
  </si>
  <si>
    <t>152****5369</t>
  </si>
  <si>
    <t>村东</t>
  </si>
  <si>
    <t>622320******6613</t>
  </si>
  <si>
    <t>26</t>
  </si>
  <si>
    <t>马明华</t>
  </si>
  <si>
    <t>372425********1210</t>
  </si>
  <si>
    <t>130****7689</t>
  </si>
  <si>
    <t>10.5</t>
  </si>
  <si>
    <t>168.00</t>
  </si>
  <si>
    <t>19.95</t>
  </si>
  <si>
    <t>622320******8202</t>
  </si>
  <si>
    <t>27</t>
  </si>
  <si>
    <t>高化俭</t>
  </si>
  <si>
    <t>370112********8615</t>
  </si>
  <si>
    <t>132****7907</t>
  </si>
  <si>
    <t>7.57</t>
  </si>
  <si>
    <t>121.12</t>
  </si>
  <si>
    <t>14.38</t>
  </si>
  <si>
    <t>621521******6365</t>
  </si>
  <si>
    <t>28</t>
  </si>
  <si>
    <t>高华全</t>
  </si>
  <si>
    <t>230421********2911</t>
  </si>
  <si>
    <t>150****6959</t>
  </si>
  <si>
    <t>622320******2022</t>
  </si>
  <si>
    <t>29</t>
  </si>
  <si>
    <t>高兴禄</t>
  </si>
  <si>
    <t>156****6762</t>
  </si>
  <si>
    <t>6.9</t>
  </si>
  <si>
    <t>110.40</t>
  </si>
  <si>
    <t>13.11</t>
  </si>
  <si>
    <t>622320******5438</t>
  </si>
  <si>
    <t>30</t>
  </si>
  <si>
    <t>王乐辉</t>
  </si>
  <si>
    <t>372425********1223</t>
  </si>
  <si>
    <t>186****3384</t>
  </si>
  <si>
    <t>4.52</t>
  </si>
  <si>
    <t>72.32</t>
  </si>
  <si>
    <t>8.59</t>
  </si>
  <si>
    <t>622319******3092</t>
  </si>
  <si>
    <t>74.23</t>
  </si>
  <si>
    <t>1187.68</t>
  </si>
  <si>
    <t>141.03</t>
  </si>
  <si>
    <t>第3页  共6页</t>
  </si>
  <si>
    <t>31</t>
  </si>
  <si>
    <t>高兴发</t>
  </si>
  <si>
    <t>186****3078</t>
  </si>
  <si>
    <t>7.3</t>
  </si>
  <si>
    <t>116.80</t>
  </si>
  <si>
    <t>13.87</t>
  </si>
  <si>
    <t>622320******3351</t>
  </si>
  <si>
    <t>32</t>
  </si>
  <si>
    <t>朱长珍</t>
  </si>
  <si>
    <t>370112********8626</t>
  </si>
  <si>
    <t>621521******8684</t>
  </si>
  <si>
    <t>33</t>
  </si>
  <si>
    <t>高兴荣</t>
  </si>
  <si>
    <t>372425********1211</t>
  </si>
  <si>
    <t>150****7647</t>
  </si>
  <si>
    <t>901041***********5060</t>
  </si>
  <si>
    <t>34</t>
  </si>
  <si>
    <t>高化昆</t>
  </si>
  <si>
    <t>370121********8614</t>
  </si>
  <si>
    <t>156****9858</t>
  </si>
  <si>
    <t>12.54</t>
  </si>
  <si>
    <t>200.64</t>
  </si>
  <si>
    <t>23.83</t>
  </si>
  <si>
    <t>622319******5610</t>
  </si>
  <si>
    <t>35</t>
  </si>
  <si>
    <t>高化良</t>
  </si>
  <si>
    <t>372425********1232</t>
  </si>
  <si>
    <t>130****9977</t>
  </si>
  <si>
    <t>13.64</t>
  </si>
  <si>
    <t>218.24</t>
  </si>
  <si>
    <t>25.92</t>
  </si>
  <si>
    <t>621521******8766</t>
  </si>
  <si>
    <t>36</t>
  </si>
  <si>
    <t>高化温</t>
  </si>
  <si>
    <t>130****3185</t>
  </si>
  <si>
    <t>3.65</t>
  </si>
  <si>
    <t>58.40</t>
  </si>
  <si>
    <t>6.94</t>
  </si>
  <si>
    <t>901041***********4199</t>
  </si>
  <si>
    <t>37</t>
  </si>
  <si>
    <t>高化金</t>
  </si>
  <si>
    <t>131****1564</t>
  </si>
  <si>
    <t>151.36</t>
  </si>
  <si>
    <t>17.97</t>
  </si>
  <si>
    <t>622320******4817</t>
  </si>
  <si>
    <t>38</t>
  </si>
  <si>
    <t>高兴华</t>
  </si>
  <si>
    <t>372425********1215</t>
  </si>
  <si>
    <t>158****3529</t>
  </si>
  <si>
    <t>622320******4973</t>
  </si>
  <si>
    <t>39</t>
  </si>
  <si>
    <t>管建东</t>
  </si>
  <si>
    <t>370112********8616</t>
  </si>
  <si>
    <t>132****8222</t>
  </si>
  <si>
    <t>4.16</t>
  </si>
  <si>
    <t>66.56</t>
  </si>
  <si>
    <t>7.90</t>
  </si>
  <si>
    <t>622320******3578</t>
  </si>
  <si>
    <t>40</t>
  </si>
  <si>
    <t>高振山</t>
  </si>
  <si>
    <t>372425********1231</t>
  </si>
  <si>
    <t>137****2908</t>
  </si>
  <si>
    <t>2.9</t>
  </si>
  <si>
    <t>46.40</t>
  </si>
  <si>
    <t>5.51</t>
  </si>
  <si>
    <t>901041***********4554</t>
  </si>
  <si>
    <t>68.25</t>
  </si>
  <si>
    <t>1092.00</t>
  </si>
  <si>
    <t>129.69</t>
  </si>
  <si>
    <t>第4页  共6页</t>
  </si>
  <si>
    <t>41</t>
  </si>
  <si>
    <t>高振全</t>
  </si>
  <si>
    <t>188****4038</t>
  </si>
  <si>
    <t>5.2</t>
  </si>
  <si>
    <t>83.20</t>
  </si>
  <si>
    <t>9.88</t>
  </si>
  <si>
    <t>622320******9954</t>
  </si>
  <si>
    <t>42</t>
  </si>
  <si>
    <t>管振奎</t>
  </si>
  <si>
    <t>133****1853</t>
  </si>
  <si>
    <t>1.04</t>
  </si>
  <si>
    <t>1.98</t>
  </si>
  <si>
    <t>622320******9613</t>
  </si>
  <si>
    <t>43</t>
  </si>
  <si>
    <t>管海林</t>
  </si>
  <si>
    <t>372425********1213</t>
  </si>
  <si>
    <t>137****5755</t>
  </si>
  <si>
    <t>3.84</t>
  </si>
  <si>
    <t>61.44</t>
  </si>
  <si>
    <t>7.30</t>
  </si>
  <si>
    <t>622319******0395</t>
  </si>
  <si>
    <t>44</t>
  </si>
  <si>
    <t>魏克香</t>
  </si>
  <si>
    <t>372425********2082</t>
  </si>
  <si>
    <t>152****5359</t>
  </si>
  <si>
    <t>7.28</t>
  </si>
  <si>
    <t>116.48</t>
  </si>
  <si>
    <t>13.83</t>
  </si>
  <si>
    <t>901041***********6374</t>
  </si>
  <si>
    <t>45</t>
  </si>
  <si>
    <t>付凤英</t>
  </si>
  <si>
    <t>220602********1823</t>
  </si>
  <si>
    <t>135****2341</t>
  </si>
  <si>
    <t>901041***********8263</t>
  </si>
  <si>
    <t>46</t>
  </si>
  <si>
    <t>高振才</t>
  </si>
  <si>
    <t>151****5176</t>
  </si>
  <si>
    <t>6.24</t>
  </si>
  <si>
    <t>99.84</t>
  </si>
  <si>
    <t>11.86</t>
  </si>
  <si>
    <t>622320******3537</t>
  </si>
  <si>
    <t>47</t>
  </si>
  <si>
    <t>管海军</t>
  </si>
  <si>
    <t>370112********8637</t>
  </si>
  <si>
    <t>151****9716</t>
  </si>
  <si>
    <t>622320******3024</t>
  </si>
  <si>
    <t>48</t>
  </si>
  <si>
    <t>聂镇</t>
  </si>
  <si>
    <t>370105********6519</t>
  </si>
  <si>
    <t>187****7776</t>
  </si>
  <si>
    <t>4.4</t>
  </si>
  <si>
    <t>70.40</t>
  </si>
  <si>
    <t>622319******2432</t>
  </si>
  <si>
    <t>49</t>
  </si>
  <si>
    <t>高化义</t>
  </si>
  <si>
    <t>130****0094</t>
  </si>
  <si>
    <t>4.32</t>
  </si>
  <si>
    <t>69.12</t>
  </si>
  <si>
    <t>8.21</t>
  </si>
  <si>
    <t>622320******8758</t>
  </si>
  <si>
    <t>50</t>
  </si>
  <si>
    <t>高化民</t>
  </si>
  <si>
    <t>370121********8610</t>
  </si>
  <si>
    <t>152****6948</t>
  </si>
  <si>
    <t>3.12</t>
  </si>
  <si>
    <t>49.92</t>
  </si>
  <si>
    <t>5.93</t>
  </si>
  <si>
    <t>621521******8162</t>
  </si>
  <si>
    <t>42.52</t>
  </si>
  <si>
    <t>680.32</t>
  </si>
  <si>
    <t>80.80</t>
  </si>
  <si>
    <t>第5页  共6页</t>
  </si>
  <si>
    <t>51</t>
  </si>
  <si>
    <t>高化山</t>
  </si>
  <si>
    <t>370112********8613</t>
  </si>
  <si>
    <t>136****0244</t>
  </si>
  <si>
    <t>2.2</t>
  </si>
  <si>
    <t>35.20</t>
  </si>
  <si>
    <t>4.18</t>
  </si>
  <si>
    <t>622319******1882</t>
  </si>
  <si>
    <t>52</t>
  </si>
  <si>
    <t>高振河</t>
  </si>
  <si>
    <t>372425********2075</t>
  </si>
  <si>
    <t>138****7137</t>
  </si>
  <si>
    <t>622320******8892</t>
  </si>
  <si>
    <t>53</t>
  </si>
  <si>
    <t>高华河</t>
  </si>
  <si>
    <t>370121********8615</t>
  </si>
  <si>
    <t>152****0769</t>
  </si>
  <si>
    <t>901041***********4075</t>
  </si>
  <si>
    <t>9.48</t>
  </si>
  <si>
    <t>151.68</t>
  </si>
  <si>
    <t>18.02</t>
  </si>
  <si>
    <t>合计</t>
  </si>
  <si>
    <t>310.00</t>
  </si>
  <si>
    <t>4960.00</t>
  </si>
  <si>
    <t>589.04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</si>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</sst>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4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5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6.474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8.541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11.388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26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3.796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8.346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26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8.229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37</v>
      </c>
      <c r="F15" s="19" t="s">
        <v>79</v>
      </c>
      <c r="G15" s="19" t="s">
        <v>79</v>
      </c>
      <c r="H15" s="20" t="s">
        <v>28</v>
      </c>
      <c r="I15" s="19" t="s">
        <v>80</v>
      </c>
      <c r="J15" s="19">
        <f t="shared" si="0"/>
        <v>10.868</v>
      </c>
      <c r="K15" s="19" t="s">
        <v>81</v>
      </c>
      <c r="L15" s="17" t="s">
        <v>82</v>
      </c>
      <c r="M15" s="17" t="s">
        <v>32</v>
      </c>
      <c r="N15" s="17"/>
    </row>
    <row r="16" ht="32.45" customHeight="1" spans="1:14">
      <c r="A16" s="17" t="s">
        <v>83</v>
      </c>
      <c r="B16" s="17" t="s">
        <v>84</v>
      </c>
      <c r="C16" s="18" t="s">
        <v>85</v>
      </c>
      <c r="D16" s="18" t="s">
        <v>86</v>
      </c>
      <c r="E16" s="18" t="s">
        <v>26</v>
      </c>
      <c r="F16" s="19" t="s">
        <v>87</v>
      </c>
      <c r="G16" s="19" t="s">
        <v>87</v>
      </c>
      <c r="H16" s="20" t="s">
        <v>28</v>
      </c>
      <c r="I16" s="19" t="s">
        <v>88</v>
      </c>
      <c r="J16" s="19">
        <f t="shared" si="0"/>
        <v>4.576</v>
      </c>
      <c r="K16" s="19" t="s">
        <v>89</v>
      </c>
      <c r="L16" s="17" t="s">
        <v>90</v>
      </c>
      <c r="M16" s="17" t="s">
        <v>32</v>
      </c>
      <c r="N16" s="17"/>
    </row>
    <row r="17" ht="32.45" customHeight="1" spans="1:14">
      <c r="A17" s="17" t="s">
        <v>91</v>
      </c>
      <c r="B17" s="17" t="s">
        <v>92</v>
      </c>
      <c r="C17" s="18" t="s">
        <v>93</v>
      </c>
      <c r="D17" s="18" t="s">
        <v>94</v>
      </c>
      <c r="E17" s="18" t="s">
        <v>26</v>
      </c>
      <c r="F17" s="19" t="s">
        <v>95</v>
      </c>
      <c r="G17" s="19" t="s">
        <v>95</v>
      </c>
      <c r="H17" s="20" t="s">
        <v>28</v>
      </c>
      <c r="I17" s="19" t="s">
        <v>96</v>
      </c>
      <c r="J17" s="19">
        <f t="shared" si="0"/>
        <v>7.592</v>
      </c>
      <c r="K17" s="19" t="s">
        <v>97</v>
      </c>
      <c r="L17" s="17" t="s">
        <v>98</v>
      </c>
      <c r="M17" s="17" t="s">
        <v>32</v>
      </c>
      <c r="N17" s="17"/>
    </row>
    <row r="18" ht="32.45" customHeight="1" spans="1:14">
      <c r="A18" s="17" t="s">
        <v>99</v>
      </c>
      <c r="B18" s="17" t="s">
        <v>100</v>
      </c>
      <c r="C18" s="18" t="s">
        <v>101</v>
      </c>
      <c r="D18" s="18" t="s">
        <v>102</v>
      </c>
      <c r="E18" s="18" t="s">
        <v>26</v>
      </c>
      <c r="F18" s="19" t="s">
        <v>103</v>
      </c>
      <c r="G18" s="19" t="s">
        <v>103</v>
      </c>
      <c r="H18" s="20" t="s">
        <v>28</v>
      </c>
      <c r="I18" s="19" t="s">
        <v>104</v>
      </c>
      <c r="J18" s="19">
        <f t="shared" si="0"/>
        <v>11.531</v>
      </c>
      <c r="K18" s="19" t="s">
        <v>105</v>
      </c>
      <c r="L18" s="17" t="s">
        <v>106</v>
      </c>
      <c r="M18" s="17" t="s">
        <v>32</v>
      </c>
      <c r="N18" s="17"/>
    </row>
    <row r="19" ht="32.45" customHeight="1" spans="1:14">
      <c r="A19" s="17"/>
      <c r="B19" s="17" t="s">
        <v>107</v>
      </c>
      <c r="C19" s="18"/>
      <c r="D19" s="18"/>
      <c r="E19" s="18"/>
      <c r="F19" s="19" t="s">
        <v>108</v>
      </c>
      <c r="G19" s="19" t="s">
        <v>108</v>
      </c>
      <c r="H19" s="20"/>
      <c r="I19" s="19" t="s">
        <v>109</v>
      </c>
      <c r="J19" s="19">
        <f t="shared" si="0"/>
        <v>81.341</v>
      </c>
      <c r="K19" s="19" t="s">
        <v>110</v>
      </c>
      <c r="L19" s="17"/>
      <c r="M19" s="17"/>
      <c r="N19" s="17"/>
    </row>
    <row r="20" ht="32.45" customHeight="1" spans="1:17">
      <c r="A20" s="21" t="s">
        <v>111</v>
      </c>
      <c r="B20" s="22"/>
      <c r="C20" s="23"/>
      <c r="D20" s="24"/>
      <c r="E20" s="24" t="s">
        <v>112</v>
      </c>
      <c r="F20" s="25"/>
      <c r="G20" s="25"/>
      <c r="H20" s="26"/>
      <c r="I20" s="31"/>
      <c r="J20" s="19"/>
      <c r="K20" s="31"/>
      <c r="L20" s="22"/>
      <c r="M20" s="32" t="s">
        <v>113</v>
      </c>
      <c r="N20" s="33"/>
      <c r="O20" s="22"/>
      <c r="P20" s="22"/>
      <c r="Q20" s="22"/>
    </row>
    <row r="21" ht="32.45" customHeight="1" spans="1:14">
      <c r="A21" s="17" t="s">
        <v>114</v>
      </c>
      <c r="B21" s="17" t="s">
        <v>115</v>
      </c>
      <c r="C21" s="18" t="s">
        <v>116</v>
      </c>
      <c r="D21" s="18" t="s">
        <v>117</v>
      </c>
      <c r="E21" s="18" t="s">
        <v>26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8.892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26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5.694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26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7.644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26</v>
      </c>
      <c r="F24" s="19" t="s">
        <v>54</v>
      </c>
      <c r="G24" s="19" t="s">
        <v>54</v>
      </c>
      <c r="H24" s="20" t="s">
        <v>28</v>
      </c>
      <c r="I24" s="19" t="s">
        <v>55</v>
      </c>
      <c r="J24" s="19">
        <f t="shared" si="0"/>
        <v>3.796</v>
      </c>
      <c r="K24" s="19" t="s">
        <v>56</v>
      </c>
      <c r="L24" s="17" t="s">
        <v>142</v>
      </c>
      <c r="M24" s="17" t="s">
        <v>32</v>
      </c>
      <c r="N24" s="17"/>
    </row>
    <row r="25" ht="32.45" customHeight="1" spans="1:14">
      <c r="A25" s="17" t="s">
        <v>143</v>
      </c>
      <c r="B25" s="17" t="s">
        <v>144</v>
      </c>
      <c r="C25" s="18" t="s">
        <v>93</v>
      </c>
      <c r="D25" s="18" t="s">
        <v>145</v>
      </c>
      <c r="E25" s="18" t="s">
        <v>62</v>
      </c>
      <c r="F25" s="19" t="s">
        <v>95</v>
      </c>
      <c r="G25" s="19" t="s">
        <v>95</v>
      </c>
      <c r="H25" s="20" t="s">
        <v>28</v>
      </c>
      <c r="I25" s="19" t="s">
        <v>96</v>
      </c>
      <c r="J25" s="19">
        <f t="shared" si="0"/>
        <v>7.592</v>
      </c>
      <c r="K25" s="19" t="s">
        <v>97</v>
      </c>
      <c r="L25" s="17" t="s">
        <v>146</v>
      </c>
      <c r="M25" s="17" t="s">
        <v>32</v>
      </c>
      <c r="N25" s="17"/>
    </row>
    <row r="26" ht="32.45" customHeight="1" spans="1:14">
      <c r="A26" s="17" t="s">
        <v>147</v>
      </c>
      <c r="B26" s="17" t="s">
        <v>148</v>
      </c>
      <c r="C26" s="18" t="s">
        <v>149</v>
      </c>
      <c r="D26" s="18" t="s">
        <v>150</v>
      </c>
      <c r="E26" s="18" t="s">
        <v>62</v>
      </c>
      <c r="F26" s="19" t="s">
        <v>126</v>
      </c>
      <c r="G26" s="19" t="s">
        <v>126</v>
      </c>
      <c r="H26" s="20" t="s">
        <v>28</v>
      </c>
      <c r="I26" s="19" t="s">
        <v>127</v>
      </c>
      <c r="J26" s="19">
        <f t="shared" si="0"/>
        <v>5.694</v>
      </c>
      <c r="K26" s="19" t="s">
        <v>128</v>
      </c>
      <c r="L26" s="17" t="s">
        <v>151</v>
      </c>
      <c r="M26" s="17" t="s">
        <v>32</v>
      </c>
      <c r="N26" s="17"/>
    </row>
    <row r="27" ht="32.45" customHeight="1" spans="1:14">
      <c r="A27" s="17" t="s">
        <v>152</v>
      </c>
      <c r="B27" s="17" t="s">
        <v>153</v>
      </c>
      <c r="C27" s="18" t="s">
        <v>154</v>
      </c>
      <c r="D27" s="18" t="s">
        <v>155</v>
      </c>
      <c r="E27" s="18" t="s">
        <v>37</v>
      </c>
      <c r="F27" s="19" t="s">
        <v>71</v>
      </c>
      <c r="G27" s="19" t="s">
        <v>71</v>
      </c>
      <c r="H27" s="20" t="s">
        <v>28</v>
      </c>
      <c r="I27" s="19" t="s">
        <v>72</v>
      </c>
      <c r="J27" s="19">
        <f t="shared" si="0"/>
        <v>8.229</v>
      </c>
      <c r="K27" s="19" t="s">
        <v>73</v>
      </c>
      <c r="L27" s="17" t="s">
        <v>156</v>
      </c>
      <c r="M27" s="17" t="s">
        <v>32</v>
      </c>
      <c r="N27" s="17"/>
    </row>
    <row r="28" ht="32.45" customHeight="1" spans="1:14">
      <c r="A28" s="17" t="s">
        <v>157</v>
      </c>
      <c r="B28" s="17" t="s">
        <v>158</v>
      </c>
      <c r="C28" s="18" t="s">
        <v>116</v>
      </c>
      <c r="D28" s="18" t="s">
        <v>159</v>
      </c>
      <c r="E28" s="18" t="s">
        <v>37</v>
      </c>
      <c r="F28" s="19" t="s">
        <v>160</v>
      </c>
      <c r="G28" s="19" t="s">
        <v>160</v>
      </c>
      <c r="H28" s="20" t="s">
        <v>28</v>
      </c>
      <c r="I28" s="19" t="s">
        <v>161</v>
      </c>
      <c r="J28" s="19">
        <f t="shared" si="0"/>
        <v>9.906</v>
      </c>
      <c r="K28" s="19" t="s">
        <v>162</v>
      </c>
      <c r="L28" s="17" t="s">
        <v>163</v>
      </c>
      <c r="M28" s="17" t="s">
        <v>32</v>
      </c>
      <c r="N28" s="17"/>
    </row>
    <row r="29" ht="32.45" customHeight="1" spans="1:14">
      <c r="A29" s="17" t="s">
        <v>164</v>
      </c>
      <c r="B29" s="17" t="s">
        <v>165</v>
      </c>
      <c r="C29" s="18" t="s">
        <v>166</v>
      </c>
      <c r="D29" s="18" t="s">
        <v>167</v>
      </c>
      <c r="E29" s="18" t="s">
        <v>26</v>
      </c>
      <c r="F29" s="19" t="s">
        <v>54</v>
      </c>
      <c r="G29" s="19" t="s">
        <v>54</v>
      </c>
      <c r="H29" s="20" t="s">
        <v>28</v>
      </c>
      <c r="I29" s="19" t="s">
        <v>55</v>
      </c>
      <c r="J29" s="19">
        <f t="shared" si="0"/>
        <v>3.796</v>
      </c>
      <c r="K29" s="19" t="s">
        <v>56</v>
      </c>
      <c r="L29" s="17" t="s">
        <v>168</v>
      </c>
      <c r="M29" s="17" t="s">
        <v>32</v>
      </c>
      <c r="N29" s="17"/>
    </row>
    <row r="30" ht="32.45" customHeight="1" spans="1:14">
      <c r="A30" s="17" t="s">
        <v>169</v>
      </c>
      <c r="B30" s="17" t="s">
        <v>170</v>
      </c>
      <c r="C30" s="18" t="s">
        <v>171</v>
      </c>
      <c r="D30" s="18" t="s">
        <v>172</v>
      </c>
      <c r="E30" s="18" t="s">
        <v>26</v>
      </c>
      <c r="F30" s="19" t="s">
        <v>95</v>
      </c>
      <c r="G30" s="19" t="s">
        <v>95</v>
      </c>
      <c r="H30" s="20" t="s">
        <v>28</v>
      </c>
      <c r="I30" s="19" t="s">
        <v>96</v>
      </c>
      <c r="J30" s="19">
        <f t="shared" si="0"/>
        <v>7.592</v>
      </c>
      <c r="K30" s="19" t="s">
        <v>97</v>
      </c>
      <c r="L30" s="17" t="s">
        <v>173</v>
      </c>
      <c r="M30" s="17" t="s">
        <v>32</v>
      </c>
      <c r="N30" s="17"/>
    </row>
    <row r="31" ht="32.45" customHeight="1" spans="1:14">
      <c r="A31" s="17"/>
      <c r="B31" s="17" t="s">
        <v>107</v>
      </c>
      <c r="C31" s="18"/>
      <c r="D31" s="18"/>
      <c r="E31" s="18"/>
      <c r="F31" s="19" t="s">
        <v>174</v>
      </c>
      <c r="G31" s="19" t="s">
        <v>174</v>
      </c>
      <c r="H31" s="20"/>
      <c r="I31" s="19" t="s">
        <v>175</v>
      </c>
      <c r="J31" s="19">
        <f t="shared" si="0"/>
        <v>68.835</v>
      </c>
      <c r="K31" s="19" t="s">
        <v>176</v>
      </c>
      <c r="L31" s="17"/>
      <c r="M31" s="17"/>
      <c r="N31" s="17"/>
    </row>
    <row r="32" ht="32.45" customHeight="1" spans="1:17">
      <c r="A32" s="21" t="s">
        <v>111</v>
      </c>
      <c r="B32" s="22"/>
      <c r="C32" s="23"/>
      <c r="D32" s="24"/>
      <c r="E32" s="24" t="s">
        <v>112</v>
      </c>
      <c r="F32" s="25"/>
      <c r="G32" s="25"/>
      <c r="H32" s="26"/>
      <c r="I32" s="31"/>
      <c r="J32" s="19"/>
      <c r="K32" s="31"/>
      <c r="L32" s="22"/>
      <c r="M32" s="32" t="s">
        <v>177</v>
      </c>
      <c r="N32" s="33"/>
      <c r="O32" s="22"/>
      <c r="P32" s="22"/>
      <c r="Q32" s="22"/>
    </row>
    <row r="33" ht="32.45" customHeight="1" spans="1:14">
      <c r="A33" s="17" t="s">
        <v>178</v>
      </c>
      <c r="B33" s="17" t="s">
        <v>179</v>
      </c>
      <c r="C33" s="18" t="s">
        <v>180</v>
      </c>
      <c r="D33" s="18" t="s">
        <v>181</v>
      </c>
      <c r="E33" s="18" t="s">
        <v>26</v>
      </c>
      <c r="F33" s="19" t="s">
        <v>126</v>
      </c>
      <c r="G33" s="19" t="s">
        <v>126</v>
      </c>
      <c r="H33" s="20" t="s">
        <v>28</v>
      </c>
      <c r="I33" s="19" t="s">
        <v>127</v>
      </c>
      <c r="J33" s="19">
        <f t="shared" si="0"/>
        <v>5.694</v>
      </c>
      <c r="K33" s="19" t="s">
        <v>128</v>
      </c>
      <c r="L33" s="17" t="s">
        <v>182</v>
      </c>
      <c r="M33" s="17" t="s">
        <v>32</v>
      </c>
      <c r="N33" s="17"/>
    </row>
    <row r="34" ht="32.45" customHeight="1" spans="1:14">
      <c r="A34" s="17" t="s">
        <v>183</v>
      </c>
      <c r="B34" s="17" t="s">
        <v>184</v>
      </c>
      <c r="C34" s="18" t="s">
        <v>124</v>
      </c>
      <c r="D34" s="18" t="s">
        <v>185</v>
      </c>
      <c r="E34" s="18" t="s">
        <v>62</v>
      </c>
      <c r="F34" s="19" t="s">
        <v>186</v>
      </c>
      <c r="G34" s="19" t="s">
        <v>186</v>
      </c>
      <c r="H34" s="20" t="s">
        <v>28</v>
      </c>
      <c r="I34" s="19" t="s">
        <v>187</v>
      </c>
      <c r="J34" s="19">
        <f t="shared" si="0"/>
        <v>9.386</v>
      </c>
      <c r="K34" s="19" t="s">
        <v>188</v>
      </c>
      <c r="L34" s="17" t="s">
        <v>189</v>
      </c>
      <c r="M34" s="17" t="s">
        <v>32</v>
      </c>
      <c r="N34" s="17"/>
    </row>
    <row r="35" ht="32.45" customHeight="1" spans="1:14">
      <c r="A35" s="17" t="s">
        <v>190</v>
      </c>
      <c r="B35" s="17" t="s">
        <v>191</v>
      </c>
      <c r="C35" s="18" t="s">
        <v>192</v>
      </c>
      <c r="D35" s="18" t="s">
        <v>193</v>
      </c>
      <c r="E35" s="18" t="s">
        <v>62</v>
      </c>
      <c r="F35" s="19" t="s">
        <v>194</v>
      </c>
      <c r="G35" s="19" t="s">
        <v>194</v>
      </c>
      <c r="H35" s="20" t="s">
        <v>28</v>
      </c>
      <c r="I35" s="19" t="s">
        <v>195</v>
      </c>
      <c r="J35" s="19">
        <f t="shared" si="0"/>
        <v>26</v>
      </c>
      <c r="K35" s="19" t="s">
        <v>196</v>
      </c>
      <c r="L35" s="17" t="s">
        <v>197</v>
      </c>
      <c r="M35" s="17" t="s">
        <v>32</v>
      </c>
      <c r="N35" s="17"/>
    </row>
    <row r="36" ht="32.45" customHeight="1" spans="1:14">
      <c r="A36" s="17" t="s">
        <v>198</v>
      </c>
      <c r="B36" s="17" t="s">
        <v>199</v>
      </c>
      <c r="C36" s="18" t="s">
        <v>200</v>
      </c>
      <c r="D36" s="18" t="s">
        <v>201</v>
      </c>
      <c r="E36" s="18" t="s">
        <v>26</v>
      </c>
      <c r="F36" s="19" t="s">
        <v>126</v>
      </c>
      <c r="G36" s="19" t="s">
        <v>126</v>
      </c>
      <c r="H36" s="20" t="s">
        <v>28</v>
      </c>
      <c r="I36" s="19" t="s">
        <v>127</v>
      </c>
      <c r="J36" s="19">
        <f t="shared" si="0"/>
        <v>5.694</v>
      </c>
      <c r="K36" s="19" t="s">
        <v>128</v>
      </c>
      <c r="L36" s="17" t="s">
        <v>202</v>
      </c>
      <c r="M36" s="17" t="s">
        <v>32</v>
      </c>
      <c r="N36" s="17"/>
    </row>
    <row r="37" ht="32.45" customHeight="1" spans="1:14">
      <c r="A37" s="17" t="s">
        <v>203</v>
      </c>
      <c r="B37" s="17" t="s">
        <v>204</v>
      </c>
      <c r="C37" s="18" t="s">
        <v>205</v>
      </c>
      <c r="D37" s="18" t="s">
        <v>206</v>
      </c>
      <c r="E37" s="18" t="s">
        <v>207</v>
      </c>
      <c r="F37" s="19" t="s">
        <v>126</v>
      </c>
      <c r="G37" s="19" t="s">
        <v>126</v>
      </c>
      <c r="H37" s="20" t="s">
        <v>28</v>
      </c>
      <c r="I37" s="19" t="s">
        <v>127</v>
      </c>
      <c r="J37" s="19">
        <f t="shared" si="0"/>
        <v>5.694</v>
      </c>
      <c r="K37" s="19" t="s">
        <v>128</v>
      </c>
      <c r="L37" s="17" t="s">
        <v>208</v>
      </c>
      <c r="M37" s="17" t="s">
        <v>32</v>
      </c>
      <c r="N37" s="17"/>
    </row>
    <row r="38" ht="32.45" customHeight="1" spans="1:14">
      <c r="A38" s="17" t="s">
        <v>209</v>
      </c>
      <c r="B38" s="17" t="s">
        <v>210</v>
      </c>
      <c r="C38" s="18" t="s">
        <v>211</v>
      </c>
      <c r="D38" s="18" t="s">
        <v>212</v>
      </c>
      <c r="E38" s="18" t="s">
        <v>37</v>
      </c>
      <c r="F38" s="19" t="s">
        <v>213</v>
      </c>
      <c r="G38" s="19" t="s">
        <v>213</v>
      </c>
      <c r="H38" s="20" t="s">
        <v>28</v>
      </c>
      <c r="I38" s="19" t="s">
        <v>214</v>
      </c>
      <c r="J38" s="19">
        <f t="shared" si="0"/>
        <v>13.65</v>
      </c>
      <c r="K38" s="19" t="s">
        <v>215</v>
      </c>
      <c r="L38" s="17" t="s">
        <v>216</v>
      </c>
      <c r="M38" s="17" t="s">
        <v>32</v>
      </c>
      <c r="N38" s="17"/>
    </row>
    <row r="39" ht="32.45" customHeight="1" spans="1:14">
      <c r="A39" s="17" t="s">
        <v>217</v>
      </c>
      <c r="B39" s="17" t="s">
        <v>218</v>
      </c>
      <c r="C39" s="18" t="s">
        <v>219</v>
      </c>
      <c r="D39" s="18" t="s">
        <v>220</v>
      </c>
      <c r="E39" s="18" t="s">
        <v>207</v>
      </c>
      <c r="F39" s="19" t="s">
        <v>221</v>
      </c>
      <c r="G39" s="19" t="s">
        <v>221</v>
      </c>
      <c r="H39" s="20" t="s">
        <v>28</v>
      </c>
      <c r="I39" s="19" t="s">
        <v>222</v>
      </c>
      <c r="J39" s="19">
        <f t="shared" si="0"/>
        <v>9.841</v>
      </c>
      <c r="K39" s="19" t="s">
        <v>223</v>
      </c>
      <c r="L39" s="17" t="s">
        <v>224</v>
      </c>
      <c r="M39" s="17" t="s">
        <v>32</v>
      </c>
      <c r="N39" s="17"/>
    </row>
    <row r="40" ht="32.45" customHeight="1" spans="1:14">
      <c r="A40" s="17" t="s">
        <v>225</v>
      </c>
      <c r="B40" s="17" t="s">
        <v>226</v>
      </c>
      <c r="C40" s="18" t="s">
        <v>227</v>
      </c>
      <c r="D40" s="18" t="s">
        <v>228</v>
      </c>
      <c r="E40" s="18" t="s">
        <v>37</v>
      </c>
      <c r="F40" s="19" t="s">
        <v>126</v>
      </c>
      <c r="G40" s="19" t="s">
        <v>126</v>
      </c>
      <c r="H40" s="20" t="s">
        <v>28</v>
      </c>
      <c r="I40" s="19" t="s">
        <v>127</v>
      </c>
      <c r="J40" s="19">
        <f t="shared" si="0"/>
        <v>5.694</v>
      </c>
      <c r="K40" s="19" t="s">
        <v>128</v>
      </c>
      <c r="L40" s="17" t="s">
        <v>229</v>
      </c>
      <c r="M40" s="17" t="s">
        <v>32</v>
      </c>
      <c r="N40" s="17"/>
    </row>
    <row r="41" ht="32.45" customHeight="1" spans="1:14">
      <c r="A41" s="17" t="s">
        <v>230</v>
      </c>
      <c r="B41" s="17" t="s">
        <v>231</v>
      </c>
      <c r="C41" s="18" t="s">
        <v>85</v>
      </c>
      <c r="D41" s="18" t="s">
        <v>232</v>
      </c>
      <c r="E41" s="18" t="s">
        <v>37</v>
      </c>
      <c r="F41" s="19" t="s">
        <v>233</v>
      </c>
      <c r="G41" s="19" t="s">
        <v>233</v>
      </c>
      <c r="H41" s="20" t="s">
        <v>28</v>
      </c>
      <c r="I41" s="19" t="s">
        <v>234</v>
      </c>
      <c r="J41" s="19">
        <f t="shared" si="0"/>
        <v>8.97</v>
      </c>
      <c r="K41" s="19" t="s">
        <v>235</v>
      </c>
      <c r="L41" s="17" t="s">
        <v>236</v>
      </c>
      <c r="M41" s="17" t="s">
        <v>32</v>
      </c>
      <c r="N41" s="17"/>
    </row>
    <row r="42" ht="32.45" customHeight="1" spans="1:14">
      <c r="A42" s="17" t="s">
        <v>237</v>
      </c>
      <c r="B42" s="17" t="s">
        <v>238</v>
      </c>
      <c r="C42" s="18" t="s">
        <v>239</v>
      </c>
      <c r="D42" s="18" t="s">
        <v>240</v>
      </c>
      <c r="E42" s="18" t="s">
        <v>37</v>
      </c>
      <c r="F42" s="19" t="s">
        <v>241</v>
      </c>
      <c r="G42" s="19" t="s">
        <v>241</v>
      </c>
      <c r="H42" s="20" t="s">
        <v>28</v>
      </c>
      <c r="I42" s="19" t="s">
        <v>242</v>
      </c>
      <c r="J42" s="19">
        <f t="shared" ref="J42:J73" si="1">G42*1.3</f>
        <v>5.876</v>
      </c>
      <c r="K42" s="19" t="s">
        <v>243</v>
      </c>
      <c r="L42" s="17" t="s">
        <v>244</v>
      </c>
      <c r="M42" s="17" t="s">
        <v>32</v>
      </c>
      <c r="N42" s="17"/>
    </row>
    <row r="43" ht="32.45" customHeight="1" spans="1:14">
      <c r="A43" s="17"/>
      <c r="B43" s="17" t="s">
        <v>107</v>
      </c>
      <c r="C43" s="18"/>
      <c r="D43" s="18"/>
      <c r="E43" s="18"/>
      <c r="F43" s="19" t="s">
        <v>245</v>
      </c>
      <c r="G43" s="19" t="s">
        <v>245</v>
      </c>
      <c r="H43" s="20"/>
      <c r="I43" s="19" t="s">
        <v>246</v>
      </c>
      <c r="J43" s="19">
        <f t="shared" si="1"/>
        <v>96.499</v>
      </c>
      <c r="K43" s="19" t="s">
        <v>247</v>
      </c>
      <c r="L43" s="17"/>
      <c r="M43" s="17"/>
      <c r="N43" s="17"/>
    </row>
    <row r="44" ht="32.45" customHeight="1" spans="1:17">
      <c r="A44" s="21" t="s">
        <v>111</v>
      </c>
      <c r="B44" s="22"/>
      <c r="C44" s="23"/>
      <c r="D44" s="24"/>
      <c r="E44" s="24" t="s">
        <v>112</v>
      </c>
      <c r="F44" s="25"/>
      <c r="G44" s="25"/>
      <c r="H44" s="26"/>
      <c r="I44" s="31"/>
      <c r="J44" s="19"/>
      <c r="K44" s="31"/>
      <c r="L44" s="22"/>
      <c r="M44" s="32" t="s">
        <v>248</v>
      </c>
      <c r="N44" s="33"/>
      <c r="O44" s="22"/>
      <c r="P44" s="22"/>
      <c r="Q44" s="22"/>
    </row>
    <row r="45" ht="32.45" customHeight="1" spans="1:14">
      <c r="A45" s="17" t="s">
        <v>249</v>
      </c>
      <c r="B45" s="17" t="s">
        <v>250</v>
      </c>
      <c r="C45" s="18" t="s">
        <v>149</v>
      </c>
      <c r="D45" s="18" t="s">
        <v>251</v>
      </c>
      <c r="E45" s="18" t="s">
        <v>62</v>
      </c>
      <c r="F45" s="19" t="s">
        <v>252</v>
      </c>
      <c r="G45" s="19" t="s">
        <v>252</v>
      </c>
      <c r="H45" s="20" t="s">
        <v>28</v>
      </c>
      <c r="I45" s="19" t="s">
        <v>253</v>
      </c>
      <c r="J45" s="19">
        <f t="shared" si="1"/>
        <v>9.49</v>
      </c>
      <c r="K45" s="19" t="s">
        <v>254</v>
      </c>
      <c r="L45" s="17" t="s">
        <v>255</v>
      </c>
      <c r="M45" s="17" t="s">
        <v>32</v>
      </c>
      <c r="N45" s="17"/>
    </row>
    <row r="46" ht="32.45" customHeight="1" spans="1:14">
      <c r="A46" s="17" t="s">
        <v>256</v>
      </c>
      <c r="B46" s="17" t="s">
        <v>257</v>
      </c>
      <c r="C46" s="18" t="s">
        <v>258</v>
      </c>
      <c r="D46" s="18" t="s">
        <v>193</v>
      </c>
      <c r="E46" s="18" t="s">
        <v>37</v>
      </c>
      <c r="F46" s="19" t="s">
        <v>54</v>
      </c>
      <c r="G46" s="19" t="s">
        <v>54</v>
      </c>
      <c r="H46" s="20" t="s">
        <v>28</v>
      </c>
      <c r="I46" s="19" t="s">
        <v>55</v>
      </c>
      <c r="J46" s="19">
        <f t="shared" si="1"/>
        <v>3.796</v>
      </c>
      <c r="K46" s="19" t="s">
        <v>56</v>
      </c>
      <c r="L46" s="17" t="s">
        <v>259</v>
      </c>
      <c r="M46" s="17" t="s">
        <v>32</v>
      </c>
      <c r="N46" s="17"/>
    </row>
    <row r="47" ht="32.45" customHeight="1" spans="1:14">
      <c r="A47" s="17" t="s">
        <v>260</v>
      </c>
      <c r="B47" s="17" t="s">
        <v>261</v>
      </c>
      <c r="C47" s="18" t="s">
        <v>262</v>
      </c>
      <c r="D47" s="18" t="s">
        <v>263</v>
      </c>
      <c r="E47" s="18" t="s">
        <v>62</v>
      </c>
      <c r="F47" s="19" t="s">
        <v>95</v>
      </c>
      <c r="G47" s="19" t="s">
        <v>95</v>
      </c>
      <c r="H47" s="20" t="s">
        <v>28</v>
      </c>
      <c r="I47" s="19" t="s">
        <v>96</v>
      </c>
      <c r="J47" s="19">
        <f t="shared" si="1"/>
        <v>7.592</v>
      </c>
      <c r="K47" s="19" t="s">
        <v>97</v>
      </c>
      <c r="L47" s="17" t="s">
        <v>264</v>
      </c>
      <c r="M47" s="17" t="s">
        <v>32</v>
      </c>
      <c r="N47" s="17"/>
    </row>
    <row r="48" ht="32.45" customHeight="1" spans="1:14">
      <c r="A48" s="17" t="s">
        <v>265</v>
      </c>
      <c r="B48" s="17" t="s">
        <v>266</v>
      </c>
      <c r="C48" s="18" t="s">
        <v>267</v>
      </c>
      <c r="D48" s="18" t="s">
        <v>268</v>
      </c>
      <c r="E48" s="18" t="s">
        <v>62</v>
      </c>
      <c r="F48" s="19" t="s">
        <v>269</v>
      </c>
      <c r="G48" s="19" t="s">
        <v>269</v>
      </c>
      <c r="H48" s="20" t="s">
        <v>28</v>
      </c>
      <c r="I48" s="19" t="s">
        <v>270</v>
      </c>
      <c r="J48" s="19">
        <f t="shared" si="1"/>
        <v>16.302</v>
      </c>
      <c r="K48" s="19" t="s">
        <v>271</v>
      </c>
      <c r="L48" s="17" t="s">
        <v>272</v>
      </c>
      <c r="M48" s="17" t="s">
        <v>32</v>
      </c>
      <c r="N48" s="17"/>
    </row>
    <row r="49" ht="32.45" customHeight="1" spans="1:14">
      <c r="A49" s="17" t="s">
        <v>273</v>
      </c>
      <c r="B49" s="17" t="s">
        <v>274</v>
      </c>
      <c r="C49" s="18" t="s">
        <v>275</v>
      </c>
      <c r="D49" s="18" t="s">
        <v>276</v>
      </c>
      <c r="E49" s="18" t="s">
        <v>62</v>
      </c>
      <c r="F49" s="19" t="s">
        <v>277</v>
      </c>
      <c r="G49" s="19" t="s">
        <v>277</v>
      </c>
      <c r="H49" s="20" t="s">
        <v>28</v>
      </c>
      <c r="I49" s="19" t="s">
        <v>278</v>
      </c>
      <c r="J49" s="19">
        <f t="shared" si="1"/>
        <v>17.732</v>
      </c>
      <c r="K49" s="19" t="s">
        <v>279</v>
      </c>
      <c r="L49" s="17" t="s">
        <v>280</v>
      </c>
      <c r="M49" s="17" t="s">
        <v>32</v>
      </c>
      <c r="N49" s="17"/>
    </row>
    <row r="50" ht="32.45" customHeight="1" spans="1:14">
      <c r="A50" s="17" t="s">
        <v>281</v>
      </c>
      <c r="B50" s="17" t="s">
        <v>282</v>
      </c>
      <c r="C50" s="18" t="s">
        <v>166</v>
      </c>
      <c r="D50" s="18" t="s">
        <v>283</v>
      </c>
      <c r="E50" s="18" t="s">
        <v>37</v>
      </c>
      <c r="F50" s="19" t="s">
        <v>284</v>
      </c>
      <c r="G50" s="19" t="s">
        <v>284</v>
      </c>
      <c r="H50" s="20" t="s">
        <v>28</v>
      </c>
      <c r="I50" s="19" t="s">
        <v>285</v>
      </c>
      <c r="J50" s="19">
        <f t="shared" si="1"/>
        <v>4.745</v>
      </c>
      <c r="K50" s="19" t="s">
        <v>286</v>
      </c>
      <c r="L50" s="17" t="s">
        <v>287</v>
      </c>
      <c r="M50" s="17" t="s">
        <v>32</v>
      </c>
      <c r="N50" s="17"/>
    </row>
    <row r="51" ht="32.45" customHeight="1" spans="1:14">
      <c r="A51" s="17" t="s">
        <v>288</v>
      </c>
      <c r="B51" s="17" t="s">
        <v>289</v>
      </c>
      <c r="C51" s="18" t="s">
        <v>219</v>
      </c>
      <c r="D51" s="18" t="s">
        <v>290</v>
      </c>
      <c r="E51" s="18" t="s">
        <v>26</v>
      </c>
      <c r="F51" s="19" t="s">
        <v>30</v>
      </c>
      <c r="G51" s="19" t="s">
        <v>30</v>
      </c>
      <c r="H51" s="20" t="s">
        <v>28</v>
      </c>
      <c r="I51" s="19" t="s">
        <v>291</v>
      </c>
      <c r="J51" s="19">
        <f t="shared" si="1"/>
        <v>12.298</v>
      </c>
      <c r="K51" s="19" t="s">
        <v>292</v>
      </c>
      <c r="L51" s="17" t="s">
        <v>293</v>
      </c>
      <c r="M51" s="17" t="s">
        <v>32</v>
      </c>
      <c r="N51" s="17"/>
    </row>
    <row r="52" ht="32.45" customHeight="1" spans="1:14">
      <c r="A52" s="17" t="s">
        <v>294</v>
      </c>
      <c r="B52" s="17" t="s">
        <v>295</v>
      </c>
      <c r="C52" s="18" t="s">
        <v>296</v>
      </c>
      <c r="D52" s="18" t="s">
        <v>297</v>
      </c>
      <c r="E52" s="18" t="s">
        <v>26</v>
      </c>
      <c r="F52" s="19" t="s">
        <v>95</v>
      </c>
      <c r="G52" s="19" t="s">
        <v>95</v>
      </c>
      <c r="H52" s="20" t="s">
        <v>28</v>
      </c>
      <c r="I52" s="19" t="s">
        <v>96</v>
      </c>
      <c r="J52" s="19">
        <f t="shared" si="1"/>
        <v>7.592</v>
      </c>
      <c r="K52" s="19" t="s">
        <v>97</v>
      </c>
      <c r="L52" s="17" t="s">
        <v>298</v>
      </c>
      <c r="M52" s="17" t="s">
        <v>32</v>
      </c>
      <c r="N52" s="17"/>
    </row>
    <row r="53" ht="32.45" customHeight="1" spans="1:14">
      <c r="A53" s="17" t="s">
        <v>299</v>
      </c>
      <c r="B53" s="17" t="s">
        <v>300</v>
      </c>
      <c r="C53" s="18" t="s">
        <v>301</v>
      </c>
      <c r="D53" s="18" t="s">
        <v>302</v>
      </c>
      <c r="E53" s="18" t="s">
        <v>37</v>
      </c>
      <c r="F53" s="19" t="s">
        <v>303</v>
      </c>
      <c r="G53" s="19" t="s">
        <v>303</v>
      </c>
      <c r="H53" s="20" t="s">
        <v>28</v>
      </c>
      <c r="I53" s="19" t="s">
        <v>304</v>
      </c>
      <c r="J53" s="19">
        <f t="shared" si="1"/>
        <v>5.408</v>
      </c>
      <c r="K53" s="19" t="s">
        <v>305</v>
      </c>
      <c r="L53" s="17" t="s">
        <v>306</v>
      </c>
      <c r="M53" s="17" t="s">
        <v>32</v>
      </c>
      <c r="N53" s="17"/>
    </row>
    <row r="54" ht="32.45" customHeight="1" spans="1:14">
      <c r="A54" s="17" t="s">
        <v>307</v>
      </c>
      <c r="B54" s="17" t="s">
        <v>308</v>
      </c>
      <c r="C54" s="18" t="s">
        <v>309</v>
      </c>
      <c r="D54" s="18" t="s">
        <v>310</v>
      </c>
      <c r="E54" s="18" t="s">
        <v>37</v>
      </c>
      <c r="F54" s="19" t="s">
        <v>311</v>
      </c>
      <c r="G54" s="19" t="s">
        <v>311</v>
      </c>
      <c r="H54" s="20" t="s">
        <v>28</v>
      </c>
      <c r="I54" s="19" t="s">
        <v>312</v>
      </c>
      <c r="J54" s="19">
        <f t="shared" si="1"/>
        <v>3.77</v>
      </c>
      <c r="K54" s="19" t="s">
        <v>313</v>
      </c>
      <c r="L54" s="17" t="s">
        <v>314</v>
      </c>
      <c r="M54" s="17" t="s">
        <v>32</v>
      </c>
      <c r="N54" s="17"/>
    </row>
    <row r="55" ht="32.45" customHeight="1" spans="1:14">
      <c r="A55" s="17"/>
      <c r="B55" s="17" t="s">
        <v>107</v>
      </c>
      <c r="C55" s="18"/>
      <c r="D55" s="18"/>
      <c r="E55" s="18"/>
      <c r="F55" s="19" t="s">
        <v>315</v>
      </c>
      <c r="G55" s="19" t="s">
        <v>315</v>
      </c>
      <c r="H55" s="20"/>
      <c r="I55" s="19" t="s">
        <v>316</v>
      </c>
      <c r="J55" s="19">
        <f t="shared" si="1"/>
        <v>88.725</v>
      </c>
      <c r="K55" s="19" t="s">
        <v>317</v>
      </c>
      <c r="L55" s="17"/>
      <c r="M55" s="17"/>
      <c r="N55" s="17"/>
    </row>
    <row r="56" ht="32.45" customHeight="1" spans="1:17">
      <c r="A56" s="21" t="s">
        <v>111</v>
      </c>
      <c r="B56" s="22"/>
      <c r="C56" s="23"/>
      <c r="D56" s="24"/>
      <c r="E56" s="24" t="s">
        <v>112</v>
      </c>
      <c r="F56" s="25"/>
      <c r="G56" s="25"/>
      <c r="H56" s="26"/>
      <c r="I56" s="31"/>
      <c r="J56" s="19"/>
      <c r="K56" s="31"/>
      <c r="L56" s="22"/>
      <c r="M56" s="32" t="s">
        <v>318</v>
      </c>
      <c r="N56" s="33"/>
      <c r="O56" s="22"/>
      <c r="P56" s="22"/>
      <c r="Q56" s="22"/>
    </row>
    <row r="57" ht="32.45" customHeight="1" spans="1:14">
      <c r="A57" s="17" t="s">
        <v>319</v>
      </c>
      <c r="B57" s="17" t="s">
        <v>320</v>
      </c>
      <c r="C57" s="18" t="s">
        <v>262</v>
      </c>
      <c r="D57" s="18" t="s">
        <v>321</v>
      </c>
      <c r="E57" s="18" t="s">
        <v>62</v>
      </c>
      <c r="F57" s="19" t="s">
        <v>322</v>
      </c>
      <c r="G57" s="19" t="s">
        <v>322</v>
      </c>
      <c r="H57" s="20" t="s">
        <v>28</v>
      </c>
      <c r="I57" s="19" t="s">
        <v>323</v>
      </c>
      <c r="J57" s="19">
        <f t="shared" si="1"/>
        <v>6.76</v>
      </c>
      <c r="K57" s="19" t="s">
        <v>324</v>
      </c>
      <c r="L57" s="17" t="s">
        <v>325</v>
      </c>
      <c r="M57" s="17" t="s">
        <v>32</v>
      </c>
      <c r="N57" s="17"/>
    </row>
    <row r="58" ht="32.45" customHeight="1" spans="1:14">
      <c r="A58" s="17" t="s">
        <v>326</v>
      </c>
      <c r="B58" s="17" t="s">
        <v>327</v>
      </c>
      <c r="C58" s="18" t="s">
        <v>211</v>
      </c>
      <c r="D58" s="18" t="s">
        <v>328</v>
      </c>
      <c r="E58" s="18" t="s">
        <v>26</v>
      </c>
      <c r="F58" s="19" t="s">
        <v>329</v>
      </c>
      <c r="G58" s="19" t="s">
        <v>329</v>
      </c>
      <c r="H58" s="20" t="s">
        <v>28</v>
      </c>
      <c r="I58" s="19" t="s">
        <v>48</v>
      </c>
      <c r="J58" s="19">
        <f t="shared" si="1"/>
        <v>1.352</v>
      </c>
      <c r="K58" s="19" t="s">
        <v>330</v>
      </c>
      <c r="L58" s="17" t="s">
        <v>331</v>
      </c>
      <c r="M58" s="17" t="s">
        <v>32</v>
      </c>
      <c r="N58" s="17"/>
    </row>
    <row r="59" ht="32.45" customHeight="1" spans="1:14">
      <c r="A59" s="17" t="s">
        <v>332</v>
      </c>
      <c r="B59" s="17" t="s">
        <v>333</v>
      </c>
      <c r="C59" s="18" t="s">
        <v>334</v>
      </c>
      <c r="D59" s="18" t="s">
        <v>335</v>
      </c>
      <c r="E59" s="18" t="s">
        <v>62</v>
      </c>
      <c r="F59" s="19" t="s">
        <v>336</v>
      </c>
      <c r="G59" s="19" t="s">
        <v>336</v>
      </c>
      <c r="H59" s="20" t="s">
        <v>28</v>
      </c>
      <c r="I59" s="19" t="s">
        <v>337</v>
      </c>
      <c r="J59" s="19">
        <f t="shared" si="1"/>
        <v>4.992</v>
      </c>
      <c r="K59" s="19" t="s">
        <v>338</v>
      </c>
      <c r="L59" s="17" t="s">
        <v>339</v>
      </c>
      <c r="M59" s="17" t="s">
        <v>32</v>
      </c>
      <c r="N59" s="17"/>
    </row>
    <row r="60" ht="32.45" customHeight="1" spans="1:14">
      <c r="A60" s="17" t="s">
        <v>340</v>
      </c>
      <c r="B60" s="17" t="s">
        <v>341</v>
      </c>
      <c r="C60" s="18" t="s">
        <v>342</v>
      </c>
      <c r="D60" s="18" t="s">
        <v>343</v>
      </c>
      <c r="E60" s="18" t="s">
        <v>37</v>
      </c>
      <c r="F60" s="19" t="s">
        <v>344</v>
      </c>
      <c r="G60" s="19" t="s">
        <v>344</v>
      </c>
      <c r="H60" s="20" t="s">
        <v>28</v>
      </c>
      <c r="I60" s="19" t="s">
        <v>345</v>
      </c>
      <c r="J60" s="19">
        <f t="shared" si="1"/>
        <v>9.464</v>
      </c>
      <c r="K60" s="19" t="s">
        <v>346</v>
      </c>
      <c r="L60" s="17" t="s">
        <v>347</v>
      </c>
      <c r="M60" s="17" t="s">
        <v>32</v>
      </c>
      <c r="N60" s="17"/>
    </row>
    <row r="61" ht="32.45" customHeight="1" spans="1:14">
      <c r="A61" s="17" t="s">
        <v>348</v>
      </c>
      <c r="B61" s="17" t="s">
        <v>349</v>
      </c>
      <c r="C61" s="18" t="s">
        <v>350</v>
      </c>
      <c r="D61" s="18" t="s">
        <v>351</v>
      </c>
      <c r="E61" s="18" t="s">
        <v>26</v>
      </c>
      <c r="F61" s="19" t="s">
        <v>54</v>
      </c>
      <c r="G61" s="19" t="s">
        <v>54</v>
      </c>
      <c r="H61" s="20" t="s">
        <v>28</v>
      </c>
      <c r="I61" s="19" t="s">
        <v>55</v>
      </c>
      <c r="J61" s="19">
        <f t="shared" si="1"/>
        <v>3.796</v>
      </c>
      <c r="K61" s="19" t="s">
        <v>56</v>
      </c>
      <c r="L61" s="17" t="s">
        <v>352</v>
      </c>
      <c r="M61" s="17" t="s">
        <v>32</v>
      </c>
      <c r="N61" s="17"/>
    </row>
    <row r="62" ht="32.45" customHeight="1" spans="1:14">
      <c r="A62" s="17" t="s">
        <v>353</v>
      </c>
      <c r="B62" s="17" t="s">
        <v>354</v>
      </c>
      <c r="C62" s="18" t="s">
        <v>296</v>
      </c>
      <c r="D62" s="18" t="s">
        <v>355</v>
      </c>
      <c r="E62" s="18" t="s">
        <v>207</v>
      </c>
      <c r="F62" s="19" t="s">
        <v>356</v>
      </c>
      <c r="G62" s="19" t="s">
        <v>356</v>
      </c>
      <c r="H62" s="20" t="s">
        <v>28</v>
      </c>
      <c r="I62" s="19" t="s">
        <v>357</v>
      </c>
      <c r="J62" s="19">
        <f t="shared" si="1"/>
        <v>8.112</v>
      </c>
      <c r="K62" s="19" t="s">
        <v>358</v>
      </c>
      <c r="L62" s="17" t="s">
        <v>359</v>
      </c>
      <c r="M62" s="17" t="s">
        <v>32</v>
      </c>
      <c r="N62" s="17"/>
    </row>
    <row r="63" ht="32.45" customHeight="1" spans="1:14">
      <c r="A63" s="17" t="s">
        <v>360</v>
      </c>
      <c r="B63" s="17" t="s">
        <v>361</v>
      </c>
      <c r="C63" s="18" t="s">
        <v>362</v>
      </c>
      <c r="D63" s="18" t="s">
        <v>363</v>
      </c>
      <c r="E63" s="18" t="s">
        <v>37</v>
      </c>
      <c r="F63" s="19" t="s">
        <v>303</v>
      </c>
      <c r="G63" s="19" t="s">
        <v>303</v>
      </c>
      <c r="H63" s="20" t="s">
        <v>28</v>
      </c>
      <c r="I63" s="19" t="s">
        <v>304</v>
      </c>
      <c r="J63" s="19">
        <f t="shared" si="1"/>
        <v>5.408</v>
      </c>
      <c r="K63" s="19" t="s">
        <v>305</v>
      </c>
      <c r="L63" s="17" t="s">
        <v>364</v>
      </c>
      <c r="M63" s="17" t="s">
        <v>32</v>
      </c>
      <c r="N63" s="17"/>
    </row>
    <row r="64" ht="32.45" customHeight="1" spans="1:14">
      <c r="A64" s="17" t="s">
        <v>365</v>
      </c>
      <c r="B64" s="17" t="s">
        <v>366</v>
      </c>
      <c r="C64" s="18" t="s">
        <v>367</v>
      </c>
      <c r="D64" s="18" t="s">
        <v>368</v>
      </c>
      <c r="E64" s="18" t="s">
        <v>37</v>
      </c>
      <c r="F64" s="19" t="s">
        <v>369</v>
      </c>
      <c r="G64" s="19" t="s">
        <v>369</v>
      </c>
      <c r="H64" s="20" t="s">
        <v>28</v>
      </c>
      <c r="I64" s="19" t="s">
        <v>370</v>
      </c>
      <c r="J64" s="19">
        <f t="shared" si="1"/>
        <v>5.72</v>
      </c>
      <c r="K64" s="19" t="s">
        <v>79</v>
      </c>
      <c r="L64" s="17" t="s">
        <v>371</v>
      </c>
      <c r="M64" s="17" t="s">
        <v>32</v>
      </c>
      <c r="N64" s="17"/>
    </row>
    <row r="65" ht="32.45" customHeight="1" spans="1:14">
      <c r="A65" s="17" t="s">
        <v>372</v>
      </c>
      <c r="B65" s="17" t="s">
        <v>373</v>
      </c>
      <c r="C65" s="18" t="s">
        <v>301</v>
      </c>
      <c r="D65" s="18" t="s">
        <v>374</v>
      </c>
      <c r="E65" s="18" t="s">
        <v>207</v>
      </c>
      <c r="F65" s="19" t="s">
        <v>375</v>
      </c>
      <c r="G65" s="19" t="s">
        <v>375</v>
      </c>
      <c r="H65" s="20" t="s">
        <v>28</v>
      </c>
      <c r="I65" s="19" t="s">
        <v>376</v>
      </c>
      <c r="J65" s="19">
        <f t="shared" si="1"/>
        <v>5.616</v>
      </c>
      <c r="K65" s="19" t="s">
        <v>377</v>
      </c>
      <c r="L65" s="17" t="s">
        <v>378</v>
      </c>
      <c r="M65" s="17" t="s">
        <v>32</v>
      </c>
      <c r="N65" s="17"/>
    </row>
    <row r="66" ht="32.45" customHeight="1" spans="1:14">
      <c r="A66" s="17" t="s">
        <v>379</v>
      </c>
      <c r="B66" s="17" t="s">
        <v>380</v>
      </c>
      <c r="C66" s="18" t="s">
        <v>381</v>
      </c>
      <c r="D66" s="18" t="s">
        <v>382</v>
      </c>
      <c r="E66" s="18" t="s">
        <v>26</v>
      </c>
      <c r="F66" s="19" t="s">
        <v>383</v>
      </c>
      <c r="G66" s="19" t="s">
        <v>383</v>
      </c>
      <c r="H66" s="20" t="s">
        <v>28</v>
      </c>
      <c r="I66" s="19" t="s">
        <v>384</v>
      </c>
      <c r="J66" s="19">
        <f t="shared" si="1"/>
        <v>4.056</v>
      </c>
      <c r="K66" s="19" t="s">
        <v>385</v>
      </c>
      <c r="L66" s="17" t="s">
        <v>386</v>
      </c>
      <c r="M66" s="17" t="s">
        <v>32</v>
      </c>
      <c r="N66" s="17"/>
    </row>
    <row r="67" ht="32.45" customHeight="1" spans="1:14">
      <c r="A67" s="17"/>
      <c r="B67" s="17" t="s">
        <v>107</v>
      </c>
      <c r="C67" s="18"/>
      <c r="D67" s="18"/>
      <c r="E67" s="18"/>
      <c r="F67" s="19" t="s">
        <v>387</v>
      </c>
      <c r="G67" s="19" t="s">
        <v>387</v>
      </c>
      <c r="H67" s="20"/>
      <c r="I67" s="19" t="s">
        <v>388</v>
      </c>
      <c r="J67" s="19">
        <f t="shared" si="1"/>
        <v>55.276</v>
      </c>
      <c r="K67" s="19" t="s">
        <v>389</v>
      </c>
      <c r="L67" s="17"/>
      <c r="M67" s="17"/>
      <c r="N67" s="17"/>
    </row>
    <row r="68" ht="32.45" customHeight="1" spans="1:17">
      <c r="A68" s="21" t="s">
        <v>111</v>
      </c>
      <c r="B68" s="22"/>
      <c r="C68" s="23"/>
      <c r="D68" s="24"/>
      <c r="E68" s="24" t="s">
        <v>112</v>
      </c>
      <c r="F68" s="25"/>
      <c r="G68" s="25"/>
      <c r="H68" s="26"/>
      <c r="I68" s="31"/>
      <c r="J68" s="19"/>
      <c r="K68" s="31"/>
      <c r="L68" s="22"/>
      <c r="M68" s="32" t="s">
        <v>390</v>
      </c>
      <c r="N68" s="33"/>
      <c r="O68" s="22"/>
      <c r="P68" s="22"/>
      <c r="Q68" s="22"/>
    </row>
    <row r="69" ht="32.45" customHeight="1" spans="1:14">
      <c r="A69" s="17" t="s">
        <v>391</v>
      </c>
      <c r="B69" s="17" t="s">
        <v>392</v>
      </c>
      <c r="C69" s="18" t="s">
        <v>393</v>
      </c>
      <c r="D69" s="18" t="s">
        <v>394</v>
      </c>
      <c r="E69" s="18" t="s">
        <v>62</v>
      </c>
      <c r="F69" s="19" t="s">
        <v>395</v>
      </c>
      <c r="G69" s="19" t="s">
        <v>395</v>
      </c>
      <c r="H69" s="20" t="s">
        <v>28</v>
      </c>
      <c r="I69" s="19" t="s">
        <v>396</v>
      </c>
      <c r="J69" s="19">
        <f t="shared" si="1"/>
        <v>2.86</v>
      </c>
      <c r="K69" s="19" t="s">
        <v>397</v>
      </c>
      <c r="L69" s="17" t="s">
        <v>398</v>
      </c>
      <c r="M69" s="17" t="s">
        <v>32</v>
      </c>
      <c r="N69" s="17"/>
    </row>
    <row r="70" ht="32.45" customHeight="1" spans="1:14">
      <c r="A70" s="17" t="s">
        <v>399</v>
      </c>
      <c r="B70" s="17" t="s">
        <v>400</v>
      </c>
      <c r="C70" s="18" t="s">
        <v>401</v>
      </c>
      <c r="D70" s="18" t="s">
        <v>402</v>
      </c>
      <c r="E70" s="18" t="s">
        <v>62</v>
      </c>
      <c r="F70" s="19" t="s">
        <v>329</v>
      </c>
      <c r="G70" s="19" t="s">
        <v>329</v>
      </c>
      <c r="H70" s="20" t="s">
        <v>28</v>
      </c>
      <c r="I70" s="19" t="s">
        <v>48</v>
      </c>
      <c r="J70" s="19">
        <f t="shared" si="1"/>
        <v>1.352</v>
      </c>
      <c r="K70" s="19" t="s">
        <v>330</v>
      </c>
      <c r="L70" s="17" t="s">
        <v>403</v>
      </c>
      <c r="M70" s="17" t="s">
        <v>32</v>
      </c>
      <c r="N70" s="17"/>
    </row>
    <row r="71" ht="32.45" customHeight="1" spans="1:14">
      <c r="A71" s="17" t="s">
        <v>404</v>
      </c>
      <c r="B71" s="17" t="s">
        <v>405</v>
      </c>
      <c r="C71" s="18" t="s">
        <v>406</v>
      </c>
      <c r="D71" s="18" t="s">
        <v>407</v>
      </c>
      <c r="E71" s="18" t="s">
        <v>26</v>
      </c>
      <c r="F71" s="19" t="s">
        <v>356</v>
      </c>
      <c r="G71" s="19" t="s">
        <v>356</v>
      </c>
      <c r="H71" s="20" t="s">
        <v>28</v>
      </c>
      <c r="I71" s="19" t="s">
        <v>357</v>
      </c>
      <c r="J71" s="19">
        <f t="shared" si="1"/>
        <v>8.112</v>
      </c>
      <c r="K71" s="19" t="s">
        <v>358</v>
      </c>
      <c r="L71" s="17" t="s">
        <v>408</v>
      </c>
      <c r="M71" s="17" t="s">
        <v>32</v>
      </c>
      <c r="N71" s="17"/>
    </row>
    <row r="72" ht="32.45" customHeight="1" spans="1:14">
      <c r="A72" s="17"/>
      <c r="B72" s="17" t="s">
        <v>107</v>
      </c>
      <c r="C72" s="18"/>
      <c r="D72" s="18"/>
      <c r="E72" s="18"/>
      <c r="F72" s="19" t="s">
        <v>409</v>
      </c>
      <c r="G72" s="19" t="s">
        <v>409</v>
      </c>
      <c r="H72" s="20"/>
      <c r="I72" s="19" t="s">
        <v>410</v>
      </c>
      <c r="J72" s="19">
        <f t="shared" si="1"/>
        <v>12.324</v>
      </c>
      <c r="K72" s="19" t="s">
        <v>411</v>
      </c>
      <c r="L72" s="17"/>
      <c r="M72" s="17"/>
      <c r="N72" s="17"/>
    </row>
    <row r="73" ht="32.45" customHeight="1" spans="1:14">
      <c r="A73" s="17"/>
      <c r="B73" s="17" t="s">
        <v>412</v>
      </c>
      <c r="C73" s="18"/>
      <c r="D73" s="18"/>
      <c r="E73" s="18"/>
      <c r="F73" s="19" t="s">
        <v>413</v>
      </c>
      <c r="G73" s="19" t="s">
        <v>413</v>
      </c>
      <c r="H73" s="20"/>
      <c r="I73" s="19" t="s">
        <v>414</v>
      </c>
      <c r="J73" s="19">
        <f t="shared" si="1"/>
        <v>403</v>
      </c>
      <c r="K73" s="19" t="s">
        <v>415</v>
      </c>
      <c r="L73" s="17"/>
      <c r="M73" s="17"/>
      <c r="N73" s="17"/>
    </row>
    <row r="74" ht="32.45" customHeight="1" spans="1:17">
      <c r="A74" s="21" t="s">
        <v>111</v>
      </c>
      <c r="B74" s="22"/>
      <c r="C74" s="23"/>
      <c r="D74" s="24"/>
      <c r="E74" s="24" t="s">
        <v>112</v>
      </c>
      <c r="F74" s="25"/>
      <c r="G74" s="25"/>
      <c r="H74" s="26"/>
      <c r="I74" s="31"/>
      <c r="J74" s="19"/>
      <c r="K74" s="31"/>
      <c r="L74" s="22"/>
      <c r="M74" s="32" t="s">
        <v>416</v>
      </c>
      <c r="N74" s="33"/>
      <c r="O74" s="22"/>
      <c r="P74" s="22"/>
      <c r="Q74" s="2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4:D74"/>
    <mergeCell ref="E74:H74"/>
    <mergeCell ref="L74:Q7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D7C0B6A1C52E4438924EB8F56BDD377D</vt:lpwstr>
  </property>
  <property fmtid="{D5CDD505-2E9C-101B-9397-08002B2CF9AE}" pid="3" name="KSOProductBuildVer">
    <vt:lpwstr>2052-11.8.2.11718</vt:lpwstr>
  </property>
</Properties>
</file>