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Sheet1!$A$8:$P$77</definedName>
  </definedNames>
  <calcPr calcId="144525"/>
</workbook>
</file>

<file path=xl/sharedStrings.xml><?xml version="1.0" encoding="utf-8"?>
<sst xmlns="http://schemas.openxmlformats.org/spreadsheetml/2006/main" count="748" uniqueCount="384">
  <si>
    <t>李惠</t>
  </si>
  <si>
    <t>http://10.205.160.70/</t>
  </si>
  <si>
    <t>种植业保险分户投保清单</t>
  </si>
  <si>
    <t>尊敬的投保人/投保组织者，本分户投保清单为</t>
  </si>
  <si>
    <t>052437980701160102000047</t>
  </si>
  <si>
    <t>投保人/被保险人：济南新旧动能转换起步区管理委员会孙耿街道范家村周利华等56户 投保组织者：济南新旧动能转换起步区管理委员会孙耿街道范家村村民委员会  投保险种：小麦保
险   投保作物：小麦（完全成本）  种植地点：中国山东省济南市济南新旧动能转换先行区孙耿街道范家村委会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</si>
  <si>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</si>
  <si>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</si>
  <si>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</si>
  <si>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</si>
  <si>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</si>
  <si>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</si>
  <si>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</si>
  <si>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</si>
  <si>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</si>
  <si>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</si>
  <si>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</si>
  <si>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</si>
  <si>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</si>
  <si>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</si>
  <si>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</si>
  <si>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</si>
  <si>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</si>
  <si>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周利华</t>
  </si>
  <si>
    <t>372430********2357</t>
  </si>
  <si>
    <t>135****3277</t>
  </si>
  <si>
    <t>村东</t>
  </si>
  <si>
    <t>11.61</t>
  </si>
  <si>
    <t>小麦保险</t>
  </si>
  <si>
    <t>348.30</t>
  </si>
  <si>
    <t>34.83</t>
  </si>
  <si>
    <t>901061***********3289</t>
  </si>
  <si>
    <t>农村商业银行</t>
  </si>
  <si>
    <t>2</t>
  </si>
  <si>
    <t>周心民</t>
  </si>
  <si>
    <t>372430********231X</t>
  </si>
  <si>
    <t>157****0788</t>
  </si>
  <si>
    <t>村北</t>
  </si>
  <si>
    <t>4.04</t>
  </si>
  <si>
    <t>121.20</t>
  </si>
  <si>
    <t>12.12</t>
  </si>
  <si>
    <t>901061***********3588</t>
  </si>
  <si>
    <t>3</t>
  </si>
  <si>
    <t>周训贞</t>
  </si>
  <si>
    <t>372430********2330</t>
  </si>
  <si>
    <t>157****6566</t>
  </si>
  <si>
    <t>村南</t>
  </si>
  <si>
    <t>5.03</t>
  </si>
  <si>
    <t>150.90</t>
  </si>
  <si>
    <t>15.09</t>
  </si>
  <si>
    <t>901061***********3624</t>
  </si>
  <si>
    <t>4</t>
  </si>
  <si>
    <t>周国平</t>
  </si>
  <si>
    <t>372430********2332</t>
  </si>
  <si>
    <t>150****3977</t>
  </si>
  <si>
    <t>18.0</t>
  </si>
  <si>
    <t>540.00</t>
  </si>
  <si>
    <t>54.00</t>
  </si>
  <si>
    <t>901061***********8224</t>
  </si>
  <si>
    <t>5</t>
  </si>
  <si>
    <t>周四祥</t>
  </si>
  <si>
    <t>370125********2336</t>
  </si>
  <si>
    <t>138****0997</t>
  </si>
  <si>
    <t>10.0</t>
  </si>
  <si>
    <t>300.00</t>
  </si>
  <si>
    <t>30.00</t>
  </si>
  <si>
    <t>622320******5231</t>
  </si>
  <si>
    <t>6</t>
  </si>
  <si>
    <t>周国昌</t>
  </si>
  <si>
    <t>372430********2311</t>
  </si>
  <si>
    <t>138****7772</t>
  </si>
  <si>
    <t>9.0</t>
  </si>
  <si>
    <t>270.00</t>
  </si>
  <si>
    <t>27.00</t>
  </si>
  <si>
    <t>901061***********8792</t>
  </si>
  <si>
    <t>7</t>
  </si>
  <si>
    <t>周坤</t>
  </si>
  <si>
    <t>370125********2339</t>
  </si>
  <si>
    <t>130****1928</t>
  </si>
  <si>
    <t>622320******2852</t>
  </si>
  <si>
    <t>8</t>
  </si>
  <si>
    <t>周国柱</t>
  </si>
  <si>
    <t>372430********2317</t>
  </si>
  <si>
    <t>132****5924</t>
  </si>
  <si>
    <t>15.0</t>
  </si>
  <si>
    <t>450.00</t>
  </si>
  <si>
    <t>45.00</t>
  </si>
  <si>
    <t>901061***********3458</t>
  </si>
  <si>
    <t>9</t>
  </si>
  <si>
    <t>周训红</t>
  </si>
  <si>
    <t>372430********2314</t>
  </si>
  <si>
    <t>156****6040</t>
  </si>
  <si>
    <t>13.0</t>
  </si>
  <si>
    <t>390.00</t>
  </si>
  <si>
    <t>39.00</t>
  </si>
  <si>
    <t>901061***********1911</t>
  </si>
  <si>
    <t>10</t>
  </si>
  <si>
    <t>周训路</t>
  </si>
  <si>
    <t>372430********2312</t>
  </si>
  <si>
    <t>138****5393</t>
  </si>
  <si>
    <t>901061***********3890</t>
  </si>
  <si>
    <t>单页小计</t>
  </si>
  <si>
    <t>104.68</t>
  </si>
  <si>
    <t>3140.4</t>
  </si>
  <si>
    <t>314.04</t>
  </si>
  <si>
    <t>填制：李惠</t>
  </si>
  <si>
    <t>联系电话：55760737</t>
  </si>
  <si>
    <t>第1页  共6页</t>
  </si>
  <si>
    <t>11</t>
  </si>
  <si>
    <t>周司军</t>
  </si>
  <si>
    <t>372430********2336</t>
  </si>
  <si>
    <t>158****3604</t>
  </si>
  <si>
    <t>村西</t>
  </si>
  <si>
    <t>901061***********6633</t>
  </si>
  <si>
    <t>12</t>
  </si>
  <si>
    <t>周国民</t>
  </si>
  <si>
    <t>372430********2310</t>
  </si>
  <si>
    <t>139****0175</t>
  </si>
  <si>
    <t>20.0</t>
  </si>
  <si>
    <t>600.00</t>
  </si>
  <si>
    <t>60.00</t>
  </si>
  <si>
    <t>901061***********1130</t>
  </si>
  <si>
    <t>13</t>
  </si>
  <si>
    <t>周司华</t>
  </si>
  <si>
    <t>159****2033</t>
  </si>
  <si>
    <t>12.0</t>
  </si>
  <si>
    <t>360.00</t>
  </si>
  <si>
    <t>36.00</t>
  </si>
  <si>
    <t>901061***********1440</t>
  </si>
  <si>
    <t>14</t>
  </si>
  <si>
    <t>周国春</t>
  </si>
  <si>
    <t>131****2852</t>
  </si>
  <si>
    <t>901061***********2916</t>
  </si>
  <si>
    <t>15</t>
  </si>
  <si>
    <t>周国福</t>
  </si>
  <si>
    <t>372430********2334</t>
  </si>
  <si>
    <t>132****2367</t>
  </si>
  <si>
    <t>901061***********1094</t>
  </si>
  <si>
    <t>16</t>
  </si>
  <si>
    <t>周国亭</t>
  </si>
  <si>
    <t>132****1731</t>
  </si>
  <si>
    <t>85.8</t>
  </si>
  <si>
    <t>2574.00</t>
  </si>
  <si>
    <t>257.40</t>
  </si>
  <si>
    <t>622319******5278</t>
  </si>
  <si>
    <t>17</t>
  </si>
  <si>
    <t>张善全</t>
  </si>
  <si>
    <t>372430********2316</t>
  </si>
  <si>
    <t>156****9914</t>
  </si>
  <si>
    <t>3.0</t>
  </si>
  <si>
    <t>90.00</t>
  </si>
  <si>
    <t>9.00</t>
  </si>
  <si>
    <t>901061***********4468</t>
  </si>
  <si>
    <t>18</t>
  </si>
  <si>
    <t>周国新</t>
  </si>
  <si>
    <t>137****5075</t>
  </si>
  <si>
    <t>901061***********2880</t>
  </si>
  <si>
    <t>19</t>
  </si>
  <si>
    <t>周国军</t>
  </si>
  <si>
    <t>185****1356</t>
  </si>
  <si>
    <t>901061***********6935</t>
  </si>
  <si>
    <t>20</t>
  </si>
  <si>
    <t>周训义</t>
  </si>
  <si>
    <t>155****7259</t>
  </si>
  <si>
    <t>7.0</t>
  </si>
  <si>
    <t>210.00</t>
  </si>
  <si>
    <t>21.00</t>
  </si>
  <si>
    <t>901061***********1867</t>
  </si>
  <si>
    <t>185.8</t>
  </si>
  <si>
    <t>5574.0</t>
  </si>
  <si>
    <t>557.4</t>
  </si>
  <si>
    <t>第2页  共6页</t>
  </si>
  <si>
    <t>21</t>
  </si>
  <si>
    <t>周国秋</t>
  </si>
  <si>
    <t>370125********2371</t>
  </si>
  <si>
    <t>156****3542</t>
  </si>
  <si>
    <t>4.0</t>
  </si>
  <si>
    <t>120.00</t>
  </si>
  <si>
    <t>12.00</t>
  </si>
  <si>
    <t>901061***********7646</t>
  </si>
  <si>
    <t>22</t>
  </si>
  <si>
    <t>周国星</t>
  </si>
  <si>
    <t>372430********2315</t>
  </si>
  <si>
    <t>131****8446</t>
  </si>
  <si>
    <t>6.0</t>
  </si>
  <si>
    <t>180.00</t>
  </si>
  <si>
    <t>18.00</t>
  </si>
  <si>
    <t>901061***********7653</t>
  </si>
  <si>
    <t>23</t>
  </si>
  <si>
    <t>周国成</t>
  </si>
  <si>
    <t>372430********2373</t>
  </si>
  <si>
    <t>158****3309</t>
  </si>
  <si>
    <t>901061***********0117</t>
  </si>
  <si>
    <t>24</t>
  </si>
  <si>
    <t>周宾</t>
  </si>
  <si>
    <t>370125********2313</t>
  </si>
  <si>
    <t>166****2200</t>
  </si>
  <si>
    <t>16.0</t>
  </si>
  <si>
    <t>480.00</t>
  </si>
  <si>
    <t>48.00</t>
  </si>
  <si>
    <t>622320******6367</t>
  </si>
  <si>
    <t>25</t>
  </si>
  <si>
    <t>周强</t>
  </si>
  <si>
    <t>370125********2330</t>
  </si>
  <si>
    <t>156****2888</t>
  </si>
  <si>
    <t>17.0</t>
  </si>
  <si>
    <t>510.00</t>
  </si>
  <si>
    <t>51.00</t>
  </si>
  <si>
    <t>622320******2455</t>
  </si>
  <si>
    <t>26</t>
  </si>
  <si>
    <t>周训忠</t>
  </si>
  <si>
    <t>372430********2435</t>
  </si>
  <si>
    <t>131****5989</t>
  </si>
  <si>
    <t>8.0</t>
  </si>
  <si>
    <t>240.00</t>
  </si>
  <si>
    <t>24.00</t>
  </si>
  <si>
    <t>901061***********1875</t>
  </si>
  <si>
    <t>27</t>
  </si>
  <si>
    <t>周司新</t>
  </si>
  <si>
    <t>132****9667</t>
  </si>
  <si>
    <t>901061***********0081</t>
  </si>
  <si>
    <t>28</t>
  </si>
  <si>
    <t>周国生</t>
  </si>
  <si>
    <t>158****8317</t>
  </si>
  <si>
    <t>901061***********3322</t>
  </si>
  <si>
    <t>29</t>
  </si>
  <si>
    <t>孙保忠</t>
  </si>
  <si>
    <t>159****9311</t>
  </si>
  <si>
    <t>901061***********9068</t>
  </si>
  <si>
    <t>30</t>
  </si>
  <si>
    <t>周国永</t>
  </si>
  <si>
    <t>130****2920</t>
  </si>
  <si>
    <t>5.0</t>
  </si>
  <si>
    <t>150.00</t>
  </si>
  <si>
    <t>15.00</t>
  </si>
  <si>
    <t>901061***********0721</t>
  </si>
  <si>
    <t>91.0</t>
  </si>
  <si>
    <t>2730.0</t>
  </si>
  <si>
    <t>273.0</t>
  </si>
  <si>
    <t>第3页  共6页</t>
  </si>
  <si>
    <t>31</t>
  </si>
  <si>
    <t>艾明香</t>
  </si>
  <si>
    <t>372430********2325</t>
  </si>
  <si>
    <t>139****4345</t>
  </si>
  <si>
    <t>2.0</t>
  </si>
  <si>
    <t>6.00</t>
  </si>
  <si>
    <t>901061***********7175</t>
  </si>
  <si>
    <t>32</t>
  </si>
  <si>
    <t>杜桂兰</t>
  </si>
  <si>
    <t>372430********2320</t>
  </si>
  <si>
    <t>156****6497</t>
  </si>
  <si>
    <t>1.0</t>
  </si>
  <si>
    <t>3.00</t>
  </si>
  <si>
    <t>901061***********3455</t>
  </si>
  <si>
    <t>33</t>
  </si>
  <si>
    <t>张永新</t>
  </si>
  <si>
    <t>155****9911</t>
  </si>
  <si>
    <t>25.0</t>
  </si>
  <si>
    <t>750.00</t>
  </si>
  <si>
    <t>75.00</t>
  </si>
  <si>
    <t>901061***********5980</t>
  </si>
  <si>
    <t>34</t>
  </si>
  <si>
    <t>周金福</t>
  </si>
  <si>
    <t>372430********2313</t>
  </si>
  <si>
    <t>187****5356</t>
  </si>
  <si>
    <t>901061***********7815</t>
  </si>
  <si>
    <t>35</t>
  </si>
  <si>
    <t>周训华</t>
  </si>
  <si>
    <t>156****6144</t>
  </si>
  <si>
    <t>901061***********1734</t>
  </si>
  <si>
    <t>36</t>
  </si>
  <si>
    <t>周杰宾</t>
  </si>
  <si>
    <t>131****6829</t>
  </si>
  <si>
    <t>901061***********5918</t>
  </si>
  <si>
    <t>37</t>
  </si>
  <si>
    <t>周国冬</t>
  </si>
  <si>
    <t>372430********2318</t>
  </si>
  <si>
    <t>156****1486</t>
  </si>
  <si>
    <t>94.0</t>
  </si>
  <si>
    <t>2820.00</t>
  </si>
  <si>
    <t>282.00</t>
  </si>
  <si>
    <t>622320******0039</t>
  </si>
  <si>
    <t>38</t>
  </si>
  <si>
    <t>张永祥</t>
  </si>
  <si>
    <t>156****6473</t>
  </si>
  <si>
    <t>901061***********4205</t>
  </si>
  <si>
    <t>39</t>
  </si>
  <si>
    <t>张永福</t>
  </si>
  <si>
    <t>132****6539</t>
  </si>
  <si>
    <t>901061***********4942</t>
  </si>
  <si>
    <t>40</t>
  </si>
  <si>
    <t>李秀英</t>
  </si>
  <si>
    <t>370125********2327</t>
  </si>
  <si>
    <t>132****5145</t>
  </si>
  <si>
    <t>901061***********2151</t>
  </si>
  <si>
    <t>167.0</t>
  </si>
  <si>
    <t>5010.0</t>
  </si>
  <si>
    <t>501.0</t>
  </si>
  <si>
    <t>第4页  共6页</t>
  </si>
  <si>
    <t>41</t>
  </si>
  <si>
    <t>梁秀珍</t>
  </si>
  <si>
    <t>372430********2329</t>
  </si>
  <si>
    <t>136****5706</t>
  </si>
  <si>
    <t>621521******2376</t>
  </si>
  <si>
    <t>42</t>
  </si>
  <si>
    <t>张爱珍</t>
  </si>
  <si>
    <t>176****0101</t>
  </si>
  <si>
    <t>622320******3439</t>
  </si>
  <si>
    <t>43</t>
  </si>
  <si>
    <t>张鹏</t>
  </si>
  <si>
    <t>371025********2311</t>
  </si>
  <si>
    <t>176****9595</t>
  </si>
  <si>
    <t>901061***********4202</t>
  </si>
  <si>
    <t>44</t>
  </si>
  <si>
    <t>张善海</t>
  </si>
  <si>
    <t>182****2672</t>
  </si>
  <si>
    <t>901061***********4876</t>
  </si>
  <si>
    <t>45</t>
  </si>
  <si>
    <t>张善河</t>
  </si>
  <si>
    <t>176****6363</t>
  </si>
  <si>
    <t>901061***********4773</t>
  </si>
  <si>
    <t>46</t>
  </si>
  <si>
    <t>张永芳</t>
  </si>
  <si>
    <t>372430********2352</t>
  </si>
  <si>
    <t>131****8224</t>
  </si>
  <si>
    <t>14.0</t>
  </si>
  <si>
    <t>420.00</t>
  </si>
  <si>
    <t>42.00</t>
  </si>
  <si>
    <t>901061***********4335</t>
  </si>
  <si>
    <t>47</t>
  </si>
  <si>
    <t>周国安</t>
  </si>
  <si>
    <t>176****6969</t>
  </si>
  <si>
    <t>901061***********8188</t>
  </si>
  <si>
    <t>48</t>
  </si>
  <si>
    <t>周国静</t>
  </si>
  <si>
    <t>372430********2337</t>
  </si>
  <si>
    <t>132****7138</t>
  </si>
  <si>
    <t>901061***********2018</t>
  </si>
  <si>
    <t>49</t>
  </si>
  <si>
    <t>周国信</t>
  </si>
  <si>
    <t>150****3938</t>
  </si>
  <si>
    <t>901061***********9237</t>
  </si>
  <si>
    <t>50</t>
  </si>
  <si>
    <t>周建国</t>
  </si>
  <si>
    <t>159****1586</t>
  </si>
  <si>
    <t>901061***********0685</t>
  </si>
  <si>
    <t>70.0</t>
  </si>
  <si>
    <t>2100.0</t>
  </si>
  <si>
    <t>210.0</t>
  </si>
  <si>
    <t>第5页  共6页</t>
  </si>
  <si>
    <t>51</t>
  </si>
  <si>
    <t>周金跃</t>
  </si>
  <si>
    <t>372430********2319</t>
  </si>
  <si>
    <t>156****6483</t>
  </si>
  <si>
    <t>901061***********8526</t>
  </si>
  <si>
    <t>52</t>
  </si>
  <si>
    <t>周立国</t>
  </si>
  <si>
    <t>155****4402</t>
  </si>
  <si>
    <t>901061***********1573</t>
  </si>
  <si>
    <t>53</t>
  </si>
  <si>
    <t>周庆田</t>
  </si>
  <si>
    <t>151****1808</t>
  </si>
  <si>
    <t>901061***********3156</t>
  </si>
  <si>
    <t>54</t>
  </si>
  <si>
    <t>周司河</t>
  </si>
  <si>
    <t>370125********2331</t>
  </si>
  <si>
    <t>158****5569</t>
  </si>
  <si>
    <t>901061***********9841</t>
  </si>
  <si>
    <t>55</t>
  </si>
  <si>
    <t>周训新</t>
  </si>
  <si>
    <t>156****4251</t>
  </si>
  <si>
    <t>901061***********2010</t>
  </si>
  <si>
    <t>56</t>
  </si>
  <si>
    <t>周训友</t>
  </si>
  <si>
    <t>183****3967</t>
  </si>
  <si>
    <t>622320******1735</t>
  </si>
  <si>
    <t>44.0</t>
  </si>
  <si>
    <t>1320.00</t>
  </si>
  <si>
    <t>132.00</t>
  </si>
  <si>
    <t>合计</t>
  </si>
  <si>
    <t>662.48</t>
  </si>
  <si>
    <t>19874.40</t>
  </si>
  <si>
    <t>1987.44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</si>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</sst>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7"/>
  <sheetViews>
    <sheetView tabSelected="1" workbookViewId="0">
      <selection activeCell="F11" sqref="F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9.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17.415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6.06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7.545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46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27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13.5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46</v>
      </c>
      <c r="F15" s="18" t="s">
        <v>71</v>
      </c>
      <c r="G15" s="18" t="s">
        <v>71</v>
      </c>
      <c r="H15" s="19" t="s">
        <v>28</v>
      </c>
      <c r="I15" s="18" t="s">
        <v>72</v>
      </c>
      <c r="J15" s="18">
        <f t="shared" si="0"/>
        <v>13.5</v>
      </c>
      <c r="K15" s="18" t="s">
        <v>73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26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22.5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37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19.5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46</v>
      </c>
      <c r="F18" s="18" t="s">
        <v>63</v>
      </c>
      <c r="G18" s="18" t="s">
        <v>63</v>
      </c>
      <c r="H18" s="19" t="s">
        <v>28</v>
      </c>
      <c r="I18" s="18" t="s">
        <v>64</v>
      </c>
      <c r="J18" s="18">
        <f t="shared" si="0"/>
        <v>15</v>
      </c>
      <c r="K18" s="18" t="s">
        <v>65</v>
      </c>
      <c r="L18" s="16" t="s">
        <v>100</v>
      </c>
      <c r="M18" s="16" t="s">
        <v>32</v>
      </c>
      <c r="N18" s="16"/>
    </row>
    <row r="19" ht="32.45" customHeight="1" spans="1:14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>
        <f t="shared" si="0"/>
        <v>157.02</v>
      </c>
      <c r="K19" s="18" t="s">
        <v>104</v>
      </c>
      <c r="L19" s="16"/>
      <c r="M19" s="16"/>
      <c r="N19" s="16"/>
    </row>
    <row r="20" ht="32.45" customHeight="1" spans="1:14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K20" s="30"/>
      <c r="L20" s="21"/>
      <c r="M20" s="31" t="s">
        <v>107</v>
      </c>
      <c r="N20" s="32"/>
    </row>
    <row r="21" ht="32.45" customHeight="1" spans="1:14">
      <c r="A21" s="16" t="s">
        <v>108</v>
      </c>
      <c r="B21" s="16" t="s">
        <v>109</v>
      </c>
      <c r="C21" s="17" t="s">
        <v>110</v>
      </c>
      <c r="D21" s="17" t="s">
        <v>111</v>
      </c>
      <c r="E21" s="17" t="s">
        <v>112</v>
      </c>
      <c r="F21" s="18" t="s">
        <v>63</v>
      </c>
      <c r="G21" s="18" t="s">
        <v>63</v>
      </c>
      <c r="H21" s="19" t="s">
        <v>28</v>
      </c>
      <c r="I21" s="18" t="s">
        <v>64</v>
      </c>
      <c r="J21" s="18">
        <f t="shared" si="0"/>
        <v>15</v>
      </c>
      <c r="K21" s="18" t="s">
        <v>65</v>
      </c>
      <c r="L21" s="16" t="s">
        <v>113</v>
      </c>
      <c r="M21" s="16" t="s">
        <v>32</v>
      </c>
      <c r="N21" s="16"/>
    </row>
    <row r="22" ht="32.45" customHeight="1" spans="1:14">
      <c r="A22" s="16" t="s">
        <v>114</v>
      </c>
      <c r="B22" s="16" t="s">
        <v>115</v>
      </c>
      <c r="C22" s="17" t="s">
        <v>116</v>
      </c>
      <c r="D22" s="17" t="s">
        <v>117</v>
      </c>
      <c r="E22" s="17" t="s">
        <v>26</v>
      </c>
      <c r="F22" s="18" t="s">
        <v>118</v>
      </c>
      <c r="G22" s="18" t="s">
        <v>118</v>
      </c>
      <c r="H22" s="19" t="s">
        <v>28</v>
      </c>
      <c r="I22" s="18" t="s">
        <v>119</v>
      </c>
      <c r="J22" s="18">
        <f t="shared" si="0"/>
        <v>30</v>
      </c>
      <c r="K22" s="18" t="s">
        <v>120</v>
      </c>
      <c r="L22" s="16" t="s">
        <v>121</v>
      </c>
      <c r="M22" s="16" t="s">
        <v>32</v>
      </c>
      <c r="N22" s="16"/>
    </row>
    <row r="23" ht="32.45" customHeight="1" spans="1:14">
      <c r="A23" s="16" t="s">
        <v>122</v>
      </c>
      <c r="B23" s="16" t="s">
        <v>123</v>
      </c>
      <c r="C23" s="17" t="s">
        <v>98</v>
      </c>
      <c r="D23" s="17" t="s">
        <v>124</v>
      </c>
      <c r="E23" s="17" t="s">
        <v>112</v>
      </c>
      <c r="F23" s="18" t="s">
        <v>125</v>
      </c>
      <c r="G23" s="18" t="s">
        <v>125</v>
      </c>
      <c r="H23" s="19" t="s">
        <v>28</v>
      </c>
      <c r="I23" s="18" t="s">
        <v>126</v>
      </c>
      <c r="J23" s="18">
        <f t="shared" si="0"/>
        <v>18</v>
      </c>
      <c r="K23" s="18" t="s">
        <v>127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69</v>
      </c>
      <c r="D24" s="17" t="s">
        <v>131</v>
      </c>
      <c r="E24" s="17" t="s">
        <v>37</v>
      </c>
      <c r="F24" s="18" t="s">
        <v>84</v>
      </c>
      <c r="G24" s="18" t="s">
        <v>84</v>
      </c>
      <c r="H24" s="19" t="s">
        <v>28</v>
      </c>
      <c r="I24" s="18" t="s">
        <v>85</v>
      </c>
      <c r="J24" s="18">
        <f t="shared" si="0"/>
        <v>22.5</v>
      </c>
      <c r="K24" s="18" t="s">
        <v>86</v>
      </c>
      <c r="L24" s="16" t="s">
        <v>132</v>
      </c>
      <c r="M24" s="16" t="s">
        <v>32</v>
      </c>
      <c r="N24" s="16"/>
    </row>
    <row r="25" ht="32.45" customHeight="1" spans="1:14">
      <c r="A25" s="16" t="s">
        <v>133</v>
      </c>
      <c r="B25" s="16" t="s">
        <v>134</v>
      </c>
      <c r="C25" s="17" t="s">
        <v>135</v>
      </c>
      <c r="D25" s="17" t="s">
        <v>136</v>
      </c>
      <c r="E25" s="17" t="s">
        <v>26</v>
      </c>
      <c r="F25" s="18" t="s">
        <v>118</v>
      </c>
      <c r="G25" s="18" t="s">
        <v>118</v>
      </c>
      <c r="H25" s="19" t="s">
        <v>28</v>
      </c>
      <c r="I25" s="18" t="s">
        <v>119</v>
      </c>
      <c r="J25" s="18">
        <f t="shared" si="0"/>
        <v>30</v>
      </c>
      <c r="K25" s="18" t="s">
        <v>120</v>
      </c>
      <c r="L25" s="16" t="s">
        <v>137</v>
      </c>
      <c r="M25" s="16" t="s">
        <v>32</v>
      </c>
      <c r="N25" s="16"/>
    </row>
    <row r="26" ht="32.45" customHeight="1" spans="1:14">
      <c r="A26" s="16" t="s">
        <v>138</v>
      </c>
      <c r="B26" s="16" t="s">
        <v>139</v>
      </c>
      <c r="C26" s="17" t="s">
        <v>98</v>
      </c>
      <c r="D26" s="17" t="s">
        <v>140</v>
      </c>
      <c r="E26" s="17" t="s">
        <v>112</v>
      </c>
      <c r="F26" s="18" t="s">
        <v>141</v>
      </c>
      <c r="G26" s="18" t="s">
        <v>141</v>
      </c>
      <c r="H26" s="19" t="s">
        <v>28</v>
      </c>
      <c r="I26" s="18" t="s">
        <v>142</v>
      </c>
      <c r="J26" s="18">
        <f t="shared" si="0"/>
        <v>128.7</v>
      </c>
      <c r="K26" s="18" t="s">
        <v>143</v>
      </c>
      <c r="L26" s="16" t="s">
        <v>144</v>
      </c>
      <c r="M26" s="16" t="s">
        <v>32</v>
      </c>
      <c r="N26" s="16"/>
    </row>
    <row r="27" ht="32.45" customHeight="1" spans="1:14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37</v>
      </c>
      <c r="F27" s="18" t="s">
        <v>149</v>
      </c>
      <c r="G27" s="18" t="s">
        <v>149</v>
      </c>
      <c r="H27" s="19" t="s">
        <v>28</v>
      </c>
      <c r="I27" s="18" t="s">
        <v>150</v>
      </c>
      <c r="J27" s="18">
        <f t="shared" si="0"/>
        <v>4.5</v>
      </c>
      <c r="K27" s="18" t="s">
        <v>151</v>
      </c>
      <c r="L27" s="16" t="s">
        <v>152</v>
      </c>
      <c r="M27" s="16" t="s">
        <v>32</v>
      </c>
      <c r="N27" s="16"/>
    </row>
    <row r="28" ht="32.45" customHeight="1" spans="1:14">
      <c r="A28" s="16" t="s">
        <v>153</v>
      </c>
      <c r="B28" s="16" t="s">
        <v>154</v>
      </c>
      <c r="C28" s="17" t="s">
        <v>35</v>
      </c>
      <c r="D28" s="17" t="s">
        <v>155</v>
      </c>
      <c r="E28" s="17" t="s">
        <v>37</v>
      </c>
      <c r="F28" s="18" t="s">
        <v>149</v>
      </c>
      <c r="G28" s="18" t="s">
        <v>149</v>
      </c>
      <c r="H28" s="19" t="s">
        <v>28</v>
      </c>
      <c r="I28" s="18" t="s">
        <v>150</v>
      </c>
      <c r="J28" s="18">
        <f t="shared" si="0"/>
        <v>4.5</v>
      </c>
      <c r="K28" s="18" t="s">
        <v>151</v>
      </c>
      <c r="L28" s="16" t="s">
        <v>156</v>
      </c>
      <c r="M28" s="16" t="s">
        <v>32</v>
      </c>
      <c r="N28" s="16"/>
    </row>
    <row r="29" ht="32.45" customHeight="1" spans="1:14">
      <c r="A29" s="16" t="s">
        <v>157</v>
      </c>
      <c r="B29" s="16" t="s">
        <v>158</v>
      </c>
      <c r="C29" s="17" t="s">
        <v>98</v>
      </c>
      <c r="D29" s="17" t="s">
        <v>159</v>
      </c>
      <c r="E29" s="17" t="s">
        <v>26</v>
      </c>
      <c r="F29" s="18" t="s">
        <v>63</v>
      </c>
      <c r="G29" s="18" t="s">
        <v>63</v>
      </c>
      <c r="H29" s="19" t="s">
        <v>28</v>
      </c>
      <c r="I29" s="18" t="s">
        <v>64</v>
      </c>
      <c r="J29" s="18">
        <f t="shared" si="0"/>
        <v>15</v>
      </c>
      <c r="K29" s="18" t="s">
        <v>65</v>
      </c>
      <c r="L29" s="16" t="s">
        <v>160</v>
      </c>
      <c r="M29" s="16" t="s">
        <v>32</v>
      </c>
      <c r="N29" s="16"/>
    </row>
    <row r="30" ht="32.45" customHeight="1" spans="1:14">
      <c r="A30" s="16" t="s">
        <v>161</v>
      </c>
      <c r="B30" s="16" t="s">
        <v>162</v>
      </c>
      <c r="C30" s="17" t="s">
        <v>90</v>
      </c>
      <c r="D30" s="17" t="s">
        <v>163</v>
      </c>
      <c r="E30" s="17" t="s">
        <v>26</v>
      </c>
      <c r="F30" s="18" t="s">
        <v>164</v>
      </c>
      <c r="G30" s="18" t="s">
        <v>164</v>
      </c>
      <c r="H30" s="19" t="s">
        <v>28</v>
      </c>
      <c r="I30" s="18" t="s">
        <v>165</v>
      </c>
      <c r="J30" s="18">
        <f t="shared" si="0"/>
        <v>10.5</v>
      </c>
      <c r="K30" s="18" t="s">
        <v>166</v>
      </c>
      <c r="L30" s="16" t="s">
        <v>167</v>
      </c>
      <c r="M30" s="16" t="s">
        <v>32</v>
      </c>
      <c r="N30" s="16"/>
    </row>
    <row r="31" ht="32.45" customHeight="1" spans="1:14">
      <c r="A31" s="16"/>
      <c r="B31" s="16" t="s">
        <v>101</v>
      </c>
      <c r="C31" s="17"/>
      <c r="D31" s="17"/>
      <c r="E31" s="17"/>
      <c r="F31" s="18" t="s">
        <v>168</v>
      </c>
      <c r="G31" s="18" t="s">
        <v>168</v>
      </c>
      <c r="H31" s="19"/>
      <c r="I31" s="18" t="s">
        <v>169</v>
      </c>
      <c r="J31" s="18">
        <f t="shared" si="0"/>
        <v>278.7</v>
      </c>
      <c r="K31" s="18" t="s">
        <v>170</v>
      </c>
      <c r="L31" s="16"/>
      <c r="M31" s="16"/>
      <c r="N31" s="16"/>
    </row>
    <row r="32" ht="32.45" customHeight="1" spans="1:14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K32" s="30"/>
      <c r="L32" s="21"/>
      <c r="M32" s="31" t="s">
        <v>171</v>
      </c>
      <c r="N32" s="32"/>
    </row>
    <row r="33" ht="32.45" customHeight="1" spans="1:14">
      <c r="A33" s="16" t="s">
        <v>172</v>
      </c>
      <c r="B33" s="16" t="s">
        <v>173</v>
      </c>
      <c r="C33" s="17" t="s">
        <v>174</v>
      </c>
      <c r="D33" s="17" t="s">
        <v>175</v>
      </c>
      <c r="E33" s="17" t="s">
        <v>46</v>
      </c>
      <c r="F33" s="18" t="s">
        <v>176</v>
      </c>
      <c r="G33" s="18" t="s">
        <v>176</v>
      </c>
      <c r="H33" s="19" t="s">
        <v>28</v>
      </c>
      <c r="I33" s="18" t="s">
        <v>177</v>
      </c>
      <c r="J33" s="18">
        <f t="shared" si="0"/>
        <v>6</v>
      </c>
      <c r="K33" s="18" t="s">
        <v>178</v>
      </c>
      <c r="L33" s="16" t="s">
        <v>179</v>
      </c>
      <c r="M33" s="16" t="s">
        <v>32</v>
      </c>
      <c r="N33" s="16"/>
    </row>
    <row r="34" ht="32.45" customHeight="1" spans="1:14">
      <c r="A34" s="16" t="s">
        <v>180</v>
      </c>
      <c r="B34" s="16" t="s">
        <v>181</v>
      </c>
      <c r="C34" s="17" t="s">
        <v>182</v>
      </c>
      <c r="D34" s="17" t="s">
        <v>183</v>
      </c>
      <c r="E34" s="17" t="s">
        <v>112</v>
      </c>
      <c r="F34" s="18" t="s">
        <v>184</v>
      </c>
      <c r="G34" s="18" t="s">
        <v>184</v>
      </c>
      <c r="H34" s="19" t="s">
        <v>28</v>
      </c>
      <c r="I34" s="18" t="s">
        <v>185</v>
      </c>
      <c r="J34" s="18">
        <f t="shared" si="0"/>
        <v>9</v>
      </c>
      <c r="K34" s="18" t="s">
        <v>186</v>
      </c>
      <c r="L34" s="16" t="s">
        <v>187</v>
      </c>
      <c r="M34" s="16" t="s">
        <v>32</v>
      </c>
      <c r="N34" s="16"/>
    </row>
    <row r="35" ht="32.45" customHeight="1" spans="1:14">
      <c r="A35" s="16" t="s">
        <v>188</v>
      </c>
      <c r="B35" s="16" t="s">
        <v>189</v>
      </c>
      <c r="C35" s="17" t="s">
        <v>190</v>
      </c>
      <c r="D35" s="17" t="s">
        <v>191</v>
      </c>
      <c r="E35" s="17" t="s">
        <v>37</v>
      </c>
      <c r="F35" s="18" t="s">
        <v>184</v>
      </c>
      <c r="G35" s="18" t="s">
        <v>184</v>
      </c>
      <c r="H35" s="19" t="s">
        <v>28</v>
      </c>
      <c r="I35" s="18" t="s">
        <v>185</v>
      </c>
      <c r="J35" s="18">
        <f t="shared" si="0"/>
        <v>9</v>
      </c>
      <c r="K35" s="18" t="s">
        <v>186</v>
      </c>
      <c r="L35" s="16" t="s">
        <v>192</v>
      </c>
      <c r="M35" s="16" t="s">
        <v>32</v>
      </c>
      <c r="N35" s="16"/>
    </row>
    <row r="36" ht="32.45" customHeight="1" spans="1:14">
      <c r="A36" s="16" t="s">
        <v>193</v>
      </c>
      <c r="B36" s="16" t="s">
        <v>194</v>
      </c>
      <c r="C36" s="17" t="s">
        <v>195</v>
      </c>
      <c r="D36" s="17" t="s">
        <v>196</v>
      </c>
      <c r="E36" s="17" t="s">
        <v>26</v>
      </c>
      <c r="F36" s="18" t="s">
        <v>197</v>
      </c>
      <c r="G36" s="18" t="s">
        <v>197</v>
      </c>
      <c r="H36" s="19" t="s">
        <v>28</v>
      </c>
      <c r="I36" s="18" t="s">
        <v>198</v>
      </c>
      <c r="J36" s="18">
        <f t="shared" si="0"/>
        <v>24</v>
      </c>
      <c r="K36" s="18" t="s">
        <v>199</v>
      </c>
      <c r="L36" s="16" t="s">
        <v>200</v>
      </c>
      <c r="M36" s="16" t="s">
        <v>32</v>
      </c>
      <c r="N36" s="16"/>
    </row>
    <row r="37" ht="32.45" customHeight="1" spans="1:14">
      <c r="A37" s="16" t="s">
        <v>201</v>
      </c>
      <c r="B37" s="16" t="s">
        <v>202</v>
      </c>
      <c r="C37" s="17" t="s">
        <v>203</v>
      </c>
      <c r="D37" s="17" t="s">
        <v>204</v>
      </c>
      <c r="E37" s="17" t="s">
        <v>37</v>
      </c>
      <c r="F37" s="18" t="s">
        <v>205</v>
      </c>
      <c r="G37" s="18" t="s">
        <v>205</v>
      </c>
      <c r="H37" s="19" t="s">
        <v>28</v>
      </c>
      <c r="I37" s="18" t="s">
        <v>206</v>
      </c>
      <c r="J37" s="18">
        <f t="shared" si="0"/>
        <v>25.5</v>
      </c>
      <c r="K37" s="18" t="s">
        <v>207</v>
      </c>
      <c r="L37" s="16" t="s">
        <v>208</v>
      </c>
      <c r="M37" s="16" t="s">
        <v>32</v>
      </c>
      <c r="N37" s="16"/>
    </row>
    <row r="38" ht="32.45" customHeight="1" spans="1:14">
      <c r="A38" s="16" t="s">
        <v>209</v>
      </c>
      <c r="B38" s="16" t="s">
        <v>210</v>
      </c>
      <c r="C38" s="17" t="s">
        <v>211</v>
      </c>
      <c r="D38" s="17" t="s">
        <v>212</v>
      </c>
      <c r="E38" s="17" t="s">
        <v>26</v>
      </c>
      <c r="F38" s="18" t="s">
        <v>213</v>
      </c>
      <c r="G38" s="18" t="s">
        <v>213</v>
      </c>
      <c r="H38" s="19" t="s">
        <v>28</v>
      </c>
      <c r="I38" s="18" t="s">
        <v>214</v>
      </c>
      <c r="J38" s="18">
        <f t="shared" si="0"/>
        <v>12</v>
      </c>
      <c r="K38" s="18" t="s">
        <v>215</v>
      </c>
      <c r="L38" s="16" t="s">
        <v>216</v>
      </c>
      <c r="M38" s="16" t="s">
        <v>32</v>
      </c>
      <c r="N38" s="16"/>
    </row>
    <row r="39" ht="32.45" customHeight="1" spans="1:14">
      <c r="A39" s="16" t="s">
        <v>217</v>
      </c>
      <c r="B39" s="16" t="s">
        <v>218</v>
      </c>
      <c r="C39" s="17" t="s">
        <v>35</v>
      </c>
      <c r="D39" s="17" t="s">
        <v>219</v>
      </c>
      <c r="E39" s="17" t="s">
        <v>26</v>
      </c>
      <c r="F39" s="18" t="s">
        <v>71</v>
      </c>
      <c r="G39" s="18" t="s">
        <v>71</v>
      </c>
      <c r="H39" s="19" t="s">
        <v>28</v>
      </c>
      <c r="I39" s="18" t="s">
        <v>72</v>
      </c>
      <c r="J39" s="18">
        <f t="shared" si="0"/>
        <v>13.5</v>
      </c>
      <c r="K39" s="18" t="s">
        <v>73</v>
      </c>
      <c r="L39" s="16" t="s">
        <v>220</v>
      </c>
      <c r="M39" s="16" t="s">
        <v>32</v>
      </c>
      <c r="N39" s="16"/>
    </row>
    <row r="40" ht="32.45" customHeight="1" spans="1:14">
      <c r="A40" s="16" t="s">
        <v>221</v>
      </c>
      <c r="B40" s="16" t="s">
        <v>222</v>
      </c>
      <c r="C40" s="17" t="s">
        <v>90</v>
      </c>
      <c r="D40" s="17" t="s">
        <v>223</v>
      </c>
      <c r="E40" s="17" t="s">
        <v>37</v>
      </c>
      <c r="F40" s="18" t="s">
        <v>63</v>
      </c>
      <c r="G40" s="18" t="s">
        <v>63</v>
      </c>
      <c r="H40" s="19" t="s">
        <v>28</v>
      </c>
      <c r="I40" s="18" t="s">
        <v>64</v>
      </c>
      <c r="J40" s="18">
        <f t="shared" si="0"/>
        <v>15</v>
      </c>
      <c r="K40" s="18" t="s">
        <v>65</v>
      </c>
      <c r="L40" s="16" t="s">
        <v>224</v>
      </c>
      <c r="M40" s="16" t="s">
        <v>32</v>
      </c>
      <c r="N40" s="16"/>
    </row>
    <row r="41" ht="32.45" customHeight="1" spans="1:14">
      <c r="A41" s="16" t="s">
        <v>225</v>
      </c>
      <c r="B41" s="16" t="s">
        <v>226</v>
      </c>
      <c r="C41" s="17" t="s">
        <v>182</v>
      </c>
      <c r="D41" s="17" t="s">
        <v>227</v>
      </c>
      <c r="E41" s="17" t="s">
        <v>112</v>
      </c>
      <c r="F41" s="18" t="s">
        <v>63</v>
      </c>
      <c r="G41" s="18" t="s">
        <v>63</v>
      </c>
      <c r="H41" s="19" t="s">
        <v>28</v>
      </c>
      <c r="I41" s="18" t="s">
        <v>64</v>
      </c>
      <c r="J41" s="18">
        <f t="shared" si="0"/>
        <v>15</v>
      </c>
      <c r="K41" s="18" t="s">
        <v>65</v>
      </c>
      <c r="L41" s="16" t="s">
        <v>228</v>
      </c>
      <c r="M41" s="16" t="s">
        <v>32</v>
      </c>
      <c r="N41" s="16"/>
    </row>
    <row r="42" ht="32.45" customHeight="1" spans="1:14">
      <c r="A42" s="16" t="s">
        <v>229</v>
      </c>
      <c r="B42" s="16" t="s">
        <v>230</v>
      </c>
      <c r="C42" s="17" t="s">
        <v>98</v>
      </c>
      <c r="D42" s="17" t="s">
        <v>231</v>
      </c>
      <c r="E42" s="17" t="s">
        <v>26</v>
      </c>
      <c r="F42" s="18" t="s">
        <v>232</v>
      </c>
      <c r="G42" s="18" t="s">
        <v>232</v>
      </c>
      <c r="H42" s="19" t="s">
        <v>28</v>
      </c>
      <c r="I42" s="18" t="s">
        <v>233</v>
      </c>
      <c r="J42" s="18">
        <f t="shared" ref="J42:J76" si="1">1.5*G42</f>
        <v>7.5</v>
      </c>
      <c r="K42" s="18" t="s">
        <v>234</v>
      </c>
      <c r="L42" s="16" t="s">
        <v>235</v>
      </c>
      <c r="M42" s="16" t="s">
        <v>32</v>
      </c>
      <c r="N42" s="16"/>
    </row>
    <row r="43" ht="32.45" customHeight="1" spans="1:14">
      <c r="A43" s="16"/>
      <c r="B43" s="16" t="s">
        <v>101</v>
      </c>
      <c r="C43" s="17"/>
      <c r="D43" s="17"/>
      <c r="E43" s="17"/>
      <c r="F43" s="18" t="s">
        <v>236</v>
      </c>
      <c r="G43" s="18" t="s">
        <v>236</v>
      </c>
      <c r="H43" s="19"/>
      <c r="I43" s="18" t="s">
        <v>237</v>
      </c>
      <c r="J43" s="18">
        <f t="shared" si="1"/>
        <v>136.5</v>
      </c>
      <c r="K43" s="18" t="s">
        <v>238</v>
      </c>
      <c r="L43" s="16"/>
      <c r="M43" s="16"/>
      <c r="N43" s="16"/>
    </row>
    <row r="44" ht="32.45" customHeight="1" spans="1:14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K44" s="30"/>
      <c r="L44" s="21"/>
      <c r="M44" s="31" t="s">
        <v>239</v>
      </c>
      <c r="N44" s="32"/>
    </row>
    <row r="45" ht="32.45" customHeight="1" spans="1:14">
      <c r="A45" s="16" t="s">
        <v>240</v>
      </c>
      <c r="B45" s="16" t="s">
        <v>241</v>
      </c>
      <c r="C45" s="17" t="s">
        <v>242</v>
      </c>
      <c r="D45" s="17" t="s">
        <v>243</v>
      </c>
      <c r="E45" s="17" t="s">
        <v>37</v>
      </c>
      <c r="F45" s="18" t="s">
        <v>244</v>
      </c>
      <c r="G45" s="18" t="s">
        <v>244</v>
      </c>
      <c r="H45" s="19" t="s">
        <v>28</v>
      </c>
      <c r="I45" s="18" t="s">
        <v>120</v>
      </c>
      <c r="J45" s="18">
        <f t="shared" si="1"/>
        <v>3</v>
      </c>
      <c r="K45" s="18" t="s">
        <v>245</v>
      </c>
      <c r="L45" s="16" t="s">
        <v>246</v>
      </c>
      <c r="M45" s="16" t="s">
        <v>32</v>
      </c>
      <c r="N45" s="16"/>
    </row>
    <row r="46" ht="32.45" customHeight="1" spans="1:14">
      <c r="A46" s="16" t="s">
        <v>247</v>
      </c>
      <c r="B46" s="16" t="s">
        <v>248</v>
      </c>
      <c r="C46" s="17" t="s">
        <v>249</v>
      </c>
      <c r="D46" s="17" t="s">
        <v>250</v>
      </c>
      <c r="E46" s="17" t="s">
        <v>46</v>
      </c>
      <c r="F46" s="18" t="s">
        <v>251</v>
      </c>
      <c r="G46" s="18" t="s">
        <v>251</v>
      </c>
      <c r="H46" s="19" t="s">
        <v>28</v>
      </c>
      <c r="I46" s="18" t="s">
        <v>65</v>
      </c>
      <c r="J46" s="18">
        <f t="shared" si="1"/>
        <v>1.5</v>
      </c>
      <c r="K46" s="18" t="s">
        <v>252</v>
      </c>
      <c r="L46" s="16" t="s">
        <v>253</v>
      </c>
      <c r="M46" s="16" t="s">
        <v>32</v>
      </c>
      <c r="N46" s="16"/>
    </row>
    <row r="47" ht="32.45" customHeight="1" spans="1:14">
      <c r="A47" s="16" t="s">
        <v>254</v>
      </c>
      <c r="B47" s="16" t="s">
        <v>255</v>
      </c>
      <c r="C47" s="17" t="s">
        <v>44</v>
      </c>
      <c r="D47" s="17" t="s">
        <v>256</v>
      </c>
      <c r="E47" s="17" t="s">
        <v>26</v>
      </c>
      <c r="F47" s="18" t="s">
        <v>257</v>
      </c>
      <c r="G47" s="18" t="s">
        <v>257</v>
      </c>
      <c r="H47" s="19" t="s">
        <v>28</v>
      </c>
      <c r="I47" s="18" t="s">
        <v>258</v>
      </c>
      <c r="J47" s="18">
        <f t="shared" si="1"/>
        <v>37.5</v>
      </c>
      <c r="K47" s="18" t="s">
        <v>259</v>
      </c>
      <c r="L47" s="16" t="s">
        <v>260</v>
      </c>
      <c r="M47" s="16" t="s">
        <v>32</v>
      </c>
      <c r="N47" s="16"/>
    </row>
    <row r="48" ht="32.45" customHeight="1" spans="1:14">
      <c r="A48" s="16" t="s">
        <v>261</v>
      </c>
      <c r="B48" s="16" t="s">
        <v>262</v>
      </c>
      <c r="C48" s="17" t="s">
        <v>263</v>
      </c>
      <c r="D48" s="17" t="s">
        <v>264</v>
      </c>
      <c r="E48" s="17" t="s">
        <v>112</v>
      </c>
      <c r="F48" s="18" t="s">
        <v>149</v>
      </c>
      <c r="G48" s="18" t="s">
        <v>149</v>
      </c>
      <c r="H48" s="19" t="s">
        <v>28</v>
      </c>
      <c r="I48" s="18" t="s">
        <v>150</v>
      </c>
      <c r="J48" s="18">
        <f t="shared" si="1"/>
        <v>4.5</v>
      </c>
      <c r="K48" s="18" t="s">
        <v>151</v>
      </c>
      <c r="L48" s="16" t="s">
        <v>265</v>
      </c>
      <c r="M48" s="16" t="s">
        <v>32</v>
      </c>
      <c r="N48" s="16"/>
    </row>
    <row r="49" ht="32.45" customHeight="1" spans="1:14">
      <c r="A49" s="16" t="s">
        <v>266</v>
      </c>
      <c r="B49" s="16" t="s">
        <v>267</v>
      </c>
      <c r="C49" s="17" t="s">
        <v>44</v>
      </c>
      <c r="D49" s="17" t="s">
        <v>268</v>
      </c>
      <c r="E49" s="17" t="s">
        <v>37</v>
      </c>
      <c r="F49" s="18" t="s">
        <v>63</v>
      </c>
      <c r="G49" s="18" t="s">
        <v>63</v>
      </c>
      <c r="H49" s="19" t="s">
        <v>28</v>
      </c>
      <c r="I49" s="18" t="s">
        <v>64</v>
      </c>
      <c r="J49" s="18">
        <f t="shared" si="1"/>
        <v>15</v>
      </c>
      <c r="K49" s="18" t="s">
        <v>65</v>
      </c>
      <c r="L49" s="16" t="s">
        <v>269</v>
      </c>
      <c r="M49" s="16" t="s">
        <v>32</v>
      </c>
      <c r="N49" s="16"/>
    </row>
    <row r="50" ht="32.45" customHeight="1" spans="1:14">
      <c r="A50" s="16" t="s">
        <v>270</v>
      </c>
      <c r="B50" s="16" t="s">
        <v>271</v>
      </c>
      <c r="C50" s="17" t="s">
        <v>90</v>
      </c>
      <c r="D50" s="17" t="s">
        <v>272</v>
      </c>
      <c r="E50" s="17" t="s">
        <v>112</v>
      </c>
      <c r="F50" s="18" t="s">
        <v>125</v>
      </c>
      <c r="G50" s="18" t="s">
        <v>125</v>
      </c>
      <c r="H50" s="19" t="s">
        <v>28</v>
      </c>
      <c r="I50" s="18" t="s">
        <v>126</v>
      </c>
      <c r="J50" s="18">
        <f t="shared" si="1"/>
        <v>18</v>
      </c>
      <c r="K50" s="18" t="s">
        <v>127</v>
      </c>
      <c r="L50" s="16" t="s">
        <v>273</v>
      </c>
      <c r="M50" s="16" t="s">
        <v>32</v>
      </c>
      <c r="N50" s="16"/>
    </row>
    <row r="51" ht="32.45" customHeight="1" spans="1:14">
      <c r="A51" s="16" t="s">
        <v>274</v>
      </c>
      <c r="B51" s="16" t="s">
        <v>275</v>
      </c>
      <c r="C51" s="17" t="s">
        <v>276</v>
      </c>
      <c r="D51" s="17" t="s">
        <v>277</v>
      </c>
      <c r="E51" s="17" t="s">
        <v>26</v>
      </c>
      <c r="F51" s="18" t="s">
        <v>278</v>
      </c>
      <c r="G51" s="18" t="s">
        <v>278</v>
      </c>
      <c r="H51" s="19" t="s">
        <v>28</v>
      </c>
      <c r="I51" s="18" t="s">
        <v>279</v>
      </c>
      <c r="J51" s="18">
        <f t="shared" si="1"/>
        <v>141</v>
      </c>
      <c r="K51" s="18" t="s">
        <v>280</v>
      </c>
      <c r="L51" s="16" t="s">
        <v>281</v>
      </c>
      <c r="M51" s="16" t="s">
        <v>32</v>
      </c>
      <c r="N51" s="16"/>
    </row>
    <row r="52" ht="32.45" customHeight="1" spans="1:14">
      <c r="A52" s="16" t="s">
        <v>282</v>
      </c>
      <c r="B52" s="16" t="s">
        <v>283</v>
      </c>
      <c r="C52" s="17" t="s">
        <v>276</v>
      </c>
      <c r="D52" s="17" t="s">
        <v>284</v>
      </c>
      <c r="E52" s="17" t="s">
        <v>37</v>
      </c>
      <c r="F52" s="18" t="s">
        <v>71</v>
      </c>
      <c r="G52" s="18" t="s">
        <v>71</v>
      </c>
      <c r="H52" s="19" t="s">
        <v>28</v>
      </c>
      <c r="I52" s="18" t="s">
        <v>72</v>
      </c>
      <c r="J52" s="18">
        <f t="shared" si="1"/>
        <v>13.5</v>
      </c>
      <c r="K52" s="18" t="s">
        <v>73</v>
      </c>
      <c r="L52" s="16" t="s">
        <v>285</v>
      </c>
      <c r="M52" s="16" t="s">
        <v>32</v>
      </c>
      <c r="N52" s="16"/>
    </row>
    <row r="53" ht="32.45" customHeight="1" spans="1:14">
      <c r="A53" s="16" t="s">
        <v>286</v>
      </c>
      <c r="B53" s="16" t="s">
        <v>287</v>
      </c>
      <c r="C53" s="17" t="s">
        <v>98</v>
      </c>
      <c r="D53" s="17" t="s">
        <v>288</v>
      </c>
      <c r="E53" s="17" t="s">
        <v>37</v>
      </c>
      <c r="F53" s="18" t="s">
        <v>63</v>
      </c>
      <c r="G53" s="18" t="s">
        <v>63</v>
      </c>
      <c r="H53" s="19" t="s">
        <v>28</v>
      </c>
      <c r="I53" s="18" t="s">
        <v>64</v>
      </c>
      <c r="J53" s="18">
        <f t="shared" si="1"/>
        <v>15</v>
      </c>
      <c r="K53" s="18" t="s">
        <v>65</v>
      </c>
      <c r="L53" s="16" t="s">
        <v>289</v>
      </c>
      <c r="M53" s="16" t="s">
        <v>32</v>
      </c>
      <c r="N53" s="16"/>
    </row>
    <row r="54" ht="32.45" customHeight="1" spans="1:14">
      <c r="A54" s="16" t="s">
        <v>290</v>
      </c>
      <c r="B54" s="16" t="s">
        <v>291</v>
      </c>
      <c r="C54" s="17" t="s">
        <v>292</v>
      </c>
      <c r="D54" s="17" t="s">
        <v>293</v>
      </c>
      <c r="E54" s="17" t="s">
        <v>112</v>
      </c>
      <c r="F54" s="18" t="s">
        <v>251</v>
      </c>
      <c r="G54" s="18" t="s">
        <v>251</v>
      </c>
      <c r="H54" s="19" t="s">
        <v>28</v>
      </c>
      <c r="I54" s="18" t="s">
        <v>65</v>
      </c>
      <c r="J54" s="18">
        <f t="shared" si="1"/>
        <v>1.5</v>
      </c>
      <c r="K54" s="18" t="s">
        <v>252</v>
      </c>
      <c r="L54" s="16" t="s">
        <v>294</v>
      </c>
      <c r="M54" s="16" t="s">
        <v>32</v>
      </c>
      <c r="N54" s="16"/>
    </row>
    <row r="55" ht="32.45" customHeight="1" spans="1:14">
      <c r="A55" s="16"/>
      <c r="B55" s="16" t="s">
        <v>101</v>
      </c>
      <c r="C55" s="17"/>
      <c r="D55" s="17"/>
      <c r="E55" s="17"/>
      <c r="F55" s="18" t="s">
        <v>295</v>
      </c>
      <c r="G55" s="18" t="s">
        <v>295</v>
      </c>
      <c r="H55" s="19"/>
      <c r="I55" s="18" t="s">
        <v>296</v>
      </c>
      <c r="J55" s="18">
        <f t="shared" si="1"/>
        <v>250.5</v>
      </c>
      <c r="K55" s="18" t="s">
        <v>297</v>
      </c>
      <c r="L55" s="16"/>
      <c r="M55" s="16"/>
      <c r="N55" s="16"/>
    </row>
    <row r="56" ht="32.45" customHeight="1" spans="1:14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K56" s="30"/>
      <c r="L56" s="21"/>
      <c r="M56" s="31" t="s">
        <v>298</v>
      </c>
      <c r="N56" s="32"/>
    </row>
    <row r="57" ht="32.45" customHeight="1" spans="1:14">
      <c r="A57" s="16" t="s">
        <v>299</v>
      </c>
      <c r="B57" s="16" t="s">
        <v>300</v>
      </c>
      <c r="C57" s="17" t="s">
        <v>301</v>
      </c>
      <c r="D57" s="17" t="s">
        <v>302</v>
      </c>
      <c r="E57" s="17" t="s">
        <v>112</v>
      </c>
      <c r="F57" s="18" t="s">
        <v>244</v>
      </c>
      <c r="G57" s="18" t="s">
        <v>244</v>
      </c>
      <c r="H57" s="19" t="s">
        <v>28</v>
      </c>
      <c r="I57" s="18" t="s">
        <v>120</v>
      </c>
      <c r="J57" s="18">
        <f t="shared" si="1"/>
        <v>3</v>
      </c>
      <c r="K57" s="18" t="s">
        <v>245</v>
      </c>
      <c r="L57" s="16" t="s">
        <v>303</v>
      </c>
      <c r="M57" s="16" t="s">
        <v>32</v>
      </c>
      <c r="N57" s="16"/>
    </row>
    <row r="58" ht="32.45" customHeight="1" spans="1:14">
      <c r="A58" s="16" t="s">
        <v>304</v>
      </c>
      <c r="B58" s="16" t="s">
        <v>305</v>
      </c>
      <c r="C58" s="17" t="s">
        <v>301</v>
      </c>
      <c r="D58" s="17" t="s">
        <v>306</v>
      </c>
      <c r="E58" s="17" t="s">
        <v>26</v>
      </c>
      <c r="F58" s="18" t="s">
        <v>164</v>
      </c>
      <c r="G58" s="18" t="s">
        <v>164</v>
      </c>
      <c r="H58" s="19" t="s">
        <v>28</v>
      </c>
      <c r="I58" s="18" t="s">
        <v>165</v>
      </c>
      <c r="J58" s="18">
        <f t="shared" si="1"/>
        <v>10.5</v>
      </c>
      <c r="K58" s="18" t="s">
        <v>166</v>
      </c>
      <c r="L58" s="16" t="s">
        <v>307</v>
      </c>
      <c r="M58" s="16" t="s">
        <v>32</v>
      </c>
      <c r="N58" s="16"/>
    </row>
    <row r="59" ht="32.45" customHeight="1" spans="1:14">
      <c r="A59" s="16" t="s">
        <v>308</v>
      </c>
      <c r="B59" s="16" t="s">
        <v>309</v>
      </c>
      <c r="C59" s="17" t="s">
        <v>310</v>
      </c>
      <c r="D59" s="17" t="s">
        <v>311</v>
      </c>
      <c r="E59" s="17" t="s">
        <v>112</v>
      </c>
      <c r="F59" s="18" t="s">
        <v>164</v>
      </c>
      <c r="G59" s="18" t="s">
        <v>164</v>
      </c>
      <c r="H59" s="19" t="s">
        <v>28</v>
      </c>
      <c r="I59" s="18" t="s">
        <v>165</v>
      </c>
      <c r="J59" s="18">
        <f t="shared" si="1"/>
        <v>10.5</v>
      </c>
      <c r="K59" s="18" t="s">
        <v>166</v>
      </c>
      <c r="L59" s="16" t="s">
        <v>312</v>
      </c>
      <c r="M59" s="16" t="s">
        <v>32</v>
      </c>
      <c r="N59" s="16"/>
    </row>
    <row r="60" ht="32.45" customHeight="1" spans="1:14">
      <c r="A60" s="16" t="s">
        <v>313</v>
      </c>
      <c r="B60" s="16" t="s">
        <v>314</v>
      </c>
      <c r="C60" s="17" t="s">
        <v>35</v>
      </c>
      <c r="D60" s="17" t="s">
        <v>315</v>
      </c>
      <c r="E60" s="17" t="s">
        <v>112</v>
      </c>
      <c r="F60" s="18" t="s">
        <v>244</v>
      </c>
      <c r="G60" s="18" t="s">
        <v>244</v>
      </c>
      <c r="H60" s="19" t="s">
        <v>28</v>
      </c>
      <c r="I60" s="18" t="s">
        <v>120</v>
      </c>
      <c r="J60" s="18">
        <f t="shared" si="1"/>
        <v>3</v>
      </c>
      <c r="K60" s="18" t="s">
        <v>245</v>
      </c>
      <c r="L60" s="16" t="s">
        <v>316</v>
      </c>
      <c r="M60" s="16" t="s">
        <v>32</v>
      </c>
      <c r="N60" s="16"/>
    </row>
    <row r="61" ht="32.45" customHeight="1" spans="1:14">
      <c r="A61" s="16" t="s">
        <v>317</v>
      </c>
      <c r="B61" s="16" t="s">
        <v>318</v>
      </c>
      <c r="C61" s="17" t="s">
        <v>110</v>
      </c>
      <c r="D61" s="17" t="s">
        <v>319</v>
      </c>
      <c r="E61" s="17" t="s">
        <v>112</v>
      </c>
      <c r="F61" s="18" t="s">
        <v>184</v>
      </c>
      <c r="G61" s="18" t="s">
        <v>184</v>
      </c>
      <c r="H61" s="19" t="s">
        <v>28</v>
      </c>
      <c r="I61" s="18" t="s">
        <v>185</v>
      </c>
      <c r="J61" s="18">
        <f t="shared" si="1"/>
        <v>9</v>
      </c>
      <c r="K61" s="18" t="s">
        <v>186</v>
      </c>
      <c r="L61" s="16" t="s">
        <v>320</v>
      </c>
      <c r="M61" s="16" t="s">
        <v>32</v>
      </c>
      <c r="N61" s="16"/>
    </row>
    <row r="62" ht="32.45" customHeight="1" spans="1:14">
      <c r="A62" s="16" t="s">
        <v>321</v>
      </c>
      <c r="B62" s="16" t="s">
        <v>322</v>
      </c>
      <c r="C62" s="17" t="s">
        <v>323</v>
      </c>
      <c r="D62" s="17" t="s">
        <v>324</v>
      </c>
      <c r="E62" s="17" t="s">
        <v>46</v>
      </c>
      <c r="F62" s="18" t="s">
        <v>325</v>
      </c>
      <c r="G62" s="18" t="s">
        <v>325</v>
      </c>
      <c r="H62" s="19" t="s">
        <v>28</v>
      </c>
      <c r="I62" s="18" t="s">
        <v>326</v>
      </c>
      <c r="J62" s="18">
        <f t="shared" si="1"/>
        <v>21</v>
      </c>
      <c r="K62" s="18" t="s">
        <v>327</v>
      </c>
      <c r="L62" s="16" t="s">
        <v>328</v>
      </c>
      <c r="M62" s="16" t="s">
        <v>32</v>
      </c>
      <c r="N62" s="16"/>
    </row>
    <row r="63" ht="32.45" customHeight="1" spans="1:14">
      <c r="A63" s="16" t="s">
        <v>329</v>
      </c>
      <c r="B63" s="16" t="s">
        <v>330</v>
      </c>
      <c r="C63" s="17" t="s">
        <v>116</v>
      </c>
      <c r="D63" s="17" t="s">
        <v>331</v>
      </c>
      <c r="E63" s="17" t="s">
        <v>37</v>
      </c>
      <c r="F63" s="18" t="s">
        <v>149</v>
      </c>
      <c r="G63" s="18" t="s">
        <v>149</v>
      </c>
      <c r="H63" s="19" t="s">
        <v>28</v>
      </c>
      <c r="I63" s="18" t="s">
        <v>150</v>
      </c>
      <c r="J63" s="18">
        <f t="shared" si="1"/>
        <v>4.5</v>
      </c>
      <c r="K63" s="18" t="s">
        <v>151</v>
      </c>
      <c r="L63" s="16" t="s">
        <v>332</v>
      </c>
      <c r="M63" s="16" t="s">
        <v>32</v>
      </c>
      <c r="N63" s="16"/>
    </row>
    <row r="64" ht="32.45" customHeight="1" spans="1:14">
      <c r="A64" s="16" t="s">
        <v>333</v>
      </c>
      <c r="B64" s="16" t="s">
        <v>334</v>
      </c>
      <c r="C64" s="17" t="s">
        <v>335</v>
      </c>
      <c r="D64" s="17" t="s">
        <v>336</v>
      </c>
      <c r="E64" s="17" t="s">
        <v>112</v>
      </c>
      <c r="F64" s="18" t="s">
        <v>84</v>
      </c>
      <c r="G64" s="18" t="s">
        <v>84</v>
      </c>
      <c r="H64" s="19" t="s">
        <v>28</v>
      </c>
      <c r="I64" s="18" t="s">
        <v>85</v>
      </c>
      <c r="J64" s="18">
        <f t="shared" si="1"/>
        <v>22.5</v>
      </c>
      <c r="K64" s="18" t="s">
        <v>86</v>
      </c>
      <c r="L64" s="16" t="s">
        <v>337</v>
      </c>
      <c r="M64" s="16" t="s">
        <v>32</v>
      </c>
      <c r="N64" s="16"/>
    </row>
    <row r="65" ht="32.45" customHeight="1" spans="1:14">
      <c r="A65" s="16" t="s">
        <v>338</v>
      </c>
      <c r="B65" s="16" t="s">
        <v>339</v>
      </c>
      <c r="C65" s="17" t="s">
        <v>82</v>
      </c>
      <c r="D65" s="17" t="s">
        <v>340</v>
      </c>
      <c r="E65" s="17" t="s">
        <v>46</v>
      </c>
      <c r="F65" s="18" t="s">
        <v>176</v>
      </c>
      <c r="G65" s="18" t="s">
        <v>176</v>
      </c>
      <c r="H65" s="19" t="s">
        <v>28</v>
      </c>
      <c r="I65" s="18" t="s">
        <v>177</v>
      </c>
      <c r="J65" s="18">
        <f t="shared" si="1"/>
        <v>6</v>
      </c>
      <c r="K65" s="18" t="s">
        <v>178</v>
      </c>
      <c r="L65" s="16" t="s">
        <v>341</v>
      </c>
      <c r="M65" s="16" t="s">
        <v>32</v>
      </c>
      <c r="N65" s="16"/>
    </row>
    <row r="66" ht="32.45" customHeight="1" spans="1:14">
      <c r="A66" s="16" t="s">
        <v>342</v>
      </c>
      <c r="B66" s="16" t="s">
        <v>343</v>
      </c>
      <c r="C66" s="17" t="s">
        <v>276</v>
      </c>
      <c r="D66" s="17" t="s">
        <v>344</v>
      </c>
      <c r="E66" s="17" t="s">
        <v>37</v>
      </c>
      <c r="F66" s="18" t="s">
        <v>63</v>
      </c>
      <c r="G66" s="18" t="s">
        <v>63</v>
      </c>
      <c r="H66" s="19" t="s">
        <v>28</v>
      </c>
      <c r="I66" s="18" t="s">
        <v>64</v>
      </c>
      <c r="J66" s="18">
        <f t="shared" si="1"/>
        <v>15</v>
      </c>
      <c r="K66" s="18" t="s">
        <v>65</v>
      </c>
      <c r="L66" s="16" t="s">
        <v>345</v>
      </c>
      <c r="M66" s="16" t="s">
        <v>32</v>
      </c>
      <c r="N66" s="16"/>
    </row>
    <row r="67" ht="32.45" customHeight="1" spans="1:14">
      <c r="A67" s="16"/>
      <c r="B67" s="16" t="s">
        <v>101</v>
      </c>
      <c r="C67" s="17"/>
      <c r="D67" s="17"/>
      <c r="E67" s="17"/>
      <c r="F67" s="18" t="s">
        <v>346</v>
      </c>
      <c r="G67" s="18" t="s">
        <v>346</v>
      </c>
      <c r="H67" s="19"/>
      <c r="I67" s="18" t="s">
        <v>347</v>
      </c>
      <c r="J67" s="18">
        <f t="shared" si="1"/>
        <v>105</v>
      </c>
      <c r="K67" s="18" t="s">
        <v>348</v>
      </c>
      <c r="L67" s="16"/>
      <c r="M67" s="16"/>
      <c r="N67" s="16"/>
    </row>
    <row r="68" ht="32.45" customHeight="1" spans="1:14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K68" s="30"/>
      <c r="L68" s="21"/>
      <c r="M68" s="31" t="s">
        <v>349</v>
      </c>
      <c r="N68" s="32"/>
    </row>
    <row r="69" ht="32.45" customHeight="1" spans="1:14">
      <c r="A69" s="16" t="s">
        <v>350</v>
      </c>
      <c r="B69" s="16" t="s">
        <v>351</v>
      </c>
      <c r="C69" s="17" t="s">
        <v>352</v>
      </c>
      <c r="D69" s="17" t="s">
        <v>353</v>
      </c>
      <c r="E69" s="17" t="s">
        <v>37</v>
      </c>
      <c r="F69" s="18" t="s">
        <v>232</v>
      </c>
      <c r="G69" s="18" t="s">
        <v>232</v>
      </c>
      <c r="H69" s="19" t="s">
        <v>28</v>
      </c>
      <c r="I69" s="18" t="s">
        <v>233</v>
      </c>
      <c r="J69" s="18">
        <f t="shared" si="1"/>
        <v>7.5</v>
      </c>
      <c r="K69" s="18" t="s">
        <v>234</v>
      </c>
      <c r="L69" s="16" t="s">
        <v>354</v>
      </c>
      <c r="M69" s="16" t="s">
        <v>32</v>
      </c>
      <c r="N69" s="16"/>
    </row>
    <row r="70" ht="32.45" customHeight="1" spans="1:14">
      <c r="A70" s="16" t="s">
        <v>355</v>
      </c>
      <c r="B70" s="16" t="s">
        <v>356</v>
      </c>
      <c r="C70" s="17" t="s">
        <v>82</v>
      </c>
      <c r="D70" s="17" t="s">
        <v>357</v>
      </c>
      <c r="E70" s="17" t="s">
        <v>46</v>
      </c>
      <c r="F70" s="18" t="s">
        <v>325</v>
      </c>
      <c r="G70" s="18" t="s">
        <v>325</v>
      </c>
      <c r="H70" s="19" t="s">
        <v>28</v>
      </c>
      <c r="I70" s="18" t="s">
        <v>326</v>
      </c>
      <c r="J70" s="18">
        <f t="shared" si="1"/>
        <v>21</v>
      </c>
      <c r="K70" s="18" t="s">
        <v>327</v>
      </c>
      <c r="L70" s="16" t="s">
        <v>358</v>
      </c>
      <c r="M70" s="16" t="s">
        <v>32</v>
      </c>
      <c r="N70" s="16"/>
    </row>
    <row r="71" ht="32.45" customHeight="1" spans="1:14">
      <c r="A71" s="16" t="s">
        <v>359</v>
      </c>
      <c r="B71" s="16" t="s">
        <v>360</v>
      </c>
      <c r="C71" s="17" t="s">
        <v>35</v>
      </c>
      <c r="D71" s="17" t="s">
        <v>361</v>
      </c>
      <c r="E71" s="17" t="s">
        <v>37</v>
      </c>
      <c r="F71" s="18" t="s">
        <v>213</v>
      </c>
      <c r="G71" s="18" t="s">
        <v>213</v>
      </c>
      <c r="H71" s="19" t="s">
        <v>28</v>
      </c>
      <c r="I71" s="18" t="s">
        <v>214</v>
      </c>
      <c r="J71" s="18">
        <f t="shared" si="1"/>
        <v>12</v>
      </c>
      <c r="K71" s="18" t="s">
        <v>215</v>
      </c>
      <c r="L71" s="16" t="s">
        <v>362</v>
      </c>
      <c r="M71" s="16" t="s">
        <v>32</v>
      </c>
      <c r="N71" s="16"/>
    </row>
    <row r="72" ht="32.45" customHeight="1" spans="1:14">
      <c r="A72" s="16" t="s">
        <v>363</v>
      </c>
      <c r="B72" s="16" t="s">
        <v>364</v>
      </c>
      <c r="C72" s="17" t="s">
        <v>365</v>
      </c>
      <c r="D72" s="17" t="s">
        <v>366</v>
      </c>
      <c r="E72" s="17" t="s">
        <v>112</v>
      </c>
      <c r="F72" s="18" t="s">
        <v>232</v>
      </c>
      <c r="G72" s="18" t="s">
        <v>232</v>
      </c>
      <c r="H72" s="19" t="s">
        <v>28</v>
      </c>
      <c r="I72" s="18" t="s">
        <v>233</v>
      </c>
      <c r="J72" s="18">
        <f t="shared" si="1"/>
        <v>7.5</v>
      </c>
      <c r="K72" s="18" t="s">
        <v>234</v>
      </c>
      <c r="L72" s="16" t="s">
        <v>367</v>
      </c>
      <c r="M72" s="16" t="s">
        <v>32</v>
      </c>
      <c r="N72" s="16"/>
    </row>
    <row r="73" ht="32.45" customHeight="1" spans="1:14">
      <c r="A73" s="16" t="s">
        <v>368</v>
      </c>
      <c r="B73" s="16" t="s">
        <v>369</v>
      </c>
      <c r="C73" s="17" t="s">
        <v>263</v>
      </c>
      <c r="D73" s="17" t="s">
        <v>370</v>
      </c>
      <c r="E73" s="17" t="s">
        <v>46</v>
      </c>
      <c r="F73" s="18" t="s">
        <v>213</v>
      </c>
      <c r="G73" s="18" t="s">
        <v>213</v>
      </c>
      <c r="H73" s="19" t="s">
        <v>28</v>
      </c>
      <c r="I73" s="18" t="s">
        <v>214</v>
      </c>
      <c r="J73" s="18">
        <f t="shared" si="1"/>
        <v>12</v>
      </c>
      <c r="K73" s="18" t="s">
        <v>215</v>
      </c>
      <c r="L73" s="16" t="s">
        <v>371</v>
      </c>
      <c r="M73" s="16" t="s">
        <v>32</v>
      </c>
      <c r="N73" s="16"/>
    </row>
    <row r="74" ht="32.45" customHeight="1" spans="1:14">
      <c r="A74" s="16" t="s">
        <v>372</v>
      </c>
      <c r="B74" s="16" t="s">
        <v>373</v>
      </c>
      <c r="C74" s="17" t="s">
        <v>365</v>
      </c>
      <c r="D74" s="17" t="s">
        <v>374</v>
      </c>
      <c r="E74" s="17" t="s">
        <v>112</v>
      </c>
      <c r="F74" s="18" t="s">
        <v>176</v>
      </c>
      <c r="G74" s="18" t="s">
        <v>176</v>
      </c>
      <c r="H74" s="19" t="s">
        <v>28</v>
      </c>
      <c r="I74" s="18" t="s">
        <v>177</v>
      </c>
      <c r="J74" s="18">
        <f t="shared" si="1"/>
        <v>6</v>
      </c>
      <c r="K74" s="18" t="s">
        <v>178</v>
      </c>
      <c r="L74" s="16" t="s">
        <v>375</v>
      </c>
      <c r="M74" s="16" t="s">
        <v>32</v>
      </c>
      <c r="N74" s="16"/>
    </row>
    <row r="75" ht="32.45" customHeight="1" spans="1:14">
      <c r="A75" s="16"/>
      <c r="B75" s="16" t="s">
        <v>101</v>
      </c>
      <c r="C75" s="17"/>
      <c r="D75" s="17"/>
      <c r="E75" s="17"/>
      <c r="F75" s="18" t="s">
        <v>376</v>
      </c>
      <c r="G75" s="18" t="s">
        <v>376</v>
      </c>
      <c r="H75" s="19"/>
      <c r="I75" s="18" t="s">
        <v>377</v>
      </c>
      <c r="J75" s="18">
        <f t="shared" si="1"/>
        <v>66</v>
      </c>
      <c r="K75" s="18" t="s">
        <v>378</v>
      </c>
      <c r="L75" s="16"/>
      <c r="M75" s="16"/>
      <c r="N75" s="16"/>
    </row>
    <row r="76" ht="32.45" customHeight="1" spans="1:14">
      <c r="A76" s="16"/>
      <c r="B76" s="16" t="s">
        <v>379</v>
      </c>
      <c r="C76" s="17"/>
      <c r="D76" s="17"/>
      <c r="E76" s="17"/>
      <c r="F76" s="18" t="s">
        <v>380</v>
      </c>
      <c r="G76" s="18" t="s">
        <v>380</v>
      </c>
      <c r="H76" s="19"/>
      <c r="I76" s="18" t="s">
        <v>381</v>
      </c>
      <c r="J76" s="18">
        <f t="shared" si="1"/>
        <v>993.72</v>
      </c>
      <c r="K76" s="18" t="s">
        <v>382</v>
      </c>
      <c r="L76" s="16"/>
      <c r="M76" s="16"/>
      <c r="N76" s="16"/>
    </row>
    <row r="77" ht="32.45" customHeight="1" spans="1:14">
      <c r="A77" s="20" t="s">
        <v>105</v>
      </c>
      <c r="B77" s="21"/>
      <c r="C77" s="22"/>
      <c r="D77" s="23"/>
      <c r="E77" s="23" t="s">
        <v>106</v>
      </c>
      <c r="F77" s="24"/>
      <c r="G77" s="24"/>
      <c r="H77" s="25"/>
      <c r="I77" s="30"/>
      <c r="K77" s="30"/>
      <c r="L77" s="21"/>
      <c r="M77" s="31" t="s">
        <v>383</v>
      </c>
      <c r="N77" s="32"/>
    </row>
  </sheetData>
  <mergeCells count="3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7:D77"/>
    <mergeCell ref="E77:H77"/>
    <mergeCell ref="L77:Q77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