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2)" sheetId="1" r:id="rId1"/>
  </sheets>
  <definedNames>
    <definedName name="_0a185b857ee54cf6bee4cd837aeb11dc" comment="SSRRANGE" localSheetId="0" hidden="1">'Sheet1 (2)'!$D$9</definedName>
    <definedName name="_1335c0db9e1b46e9928176cb940f084b" comment="SSRRANGE" localSheetId="0" hidden="1">'Sheet1 (2)'!$K$9</definedName>
    <definedName name="_1723fc5bb4f14ab7bc3a2308d576380f" comment="SSRRANGE" localSheetId="0" hidden="1">'Sheet1 (2)'!$N$9</definedName>
    <definedName name="_21c45e07298e4e55ba9b2bcf3067c425" comment="SSRRANGE" localSheetId="0" hidden="1">'Sheet1 (2)'!$C$9</definedName>
    <definedName name="_264515414f8e4ef5b80cff0595c0760a" comment="SSRRANGE" localSheetId="0" hidden="1">'Sheet1 (2)'!$A$9</definedName>
    <definedName name="_61f516ab6bd7404eaf8878e7176a3c36" comment="SSRRANGE" localSheetId="0" hidden="1">'Sheet1 (2)'!$I$9</definedName>
    <definedName name="_760f4f58f8094645a4498a9694b5a611" comment="SSRRANGE" localSheetId="0" hidden="1">'Sheet1 (2)'!$M$9</definedName>
    <definedName name="_7f8e5c930a3e468a990af8a295d68382" comment="SSRRANGE" localSheetId="0" hidden="1">'Sheet1 (2)'!$L$9</definedName>
    <definedName name="_8d92a1dd078045659dbc8aa070411ed8" comment="SSRRANGE" localSheetId="0" hidden="1">'Sheet1 (2)'!$F$9</definedName>
    <definedName name="_937e6c288b044dbdb6538b96f76c1e47" comment="SSRRANGE" localSheetId="0" hidden="1">'Sheet1 (2)'!$B$9</definedName>
    <definedName name="_b277dc20ba4549bdb897be8865521ac7" comment="SSRRANGE" localSheetId="0" hidden="1">'Sheet1 (2)'!$H$9</definedName>
    <definedName name="_b882424e73a54c4b990289340a03f018" comment="SSRRANGE" localSheetId="0" hidden="1">'Sheet1 (2)'!$G$9</definedName>
    <definedName name="_c20506fea7e94164b3269de2558e652e" comment="SSRRANGE" localSheetId="0" hidden="1">'Sheet1 (2)'!#REF!</definedName>
    <definedName name="_xlnm.Print_Titles" localSheetId="0">'Sheet1 (2)'!$1:$8</definedName>
    <definedName name="_17426140e8b1447ab6023e47168db1a6" comment="SSRRANGE" localSheetId="0" hidden="1">'Sheet1 (2)'!$E$1</definedName>
    <definedName name="_xlnm._FilterDatabase" localSheetId="0" hidden="1">'Sheet1 (2)'!$7:$42</definedName>
  </definedNames>
  <calcPr calcId="144525"/>
</workbook>
</file>

<file path=xl/sharedStrings.xml><?xml version="1.0" encoding="utf-8"?>
<sst xmlns="http://schemas.openxmlformats.org/spreadsheetml/2006/main" count="375" uniqueCount="249">
  <si>
    <t>刘颖</t>
  </si>
  <si>
    <t>http://10.205.160.70/</t>
  </si>
  <si>
    <t>种植业保险分户投保清单</t>
  </si>
  <si>
    <t>尊敬的投保人/投保组织者，本分户投保清单为</t>
  </si>
  <si>
    <t>052437980701160102000260</t>
  </si>
  <si>
    <t>投保人/被保险人：济南新旧动能转换起步区管理委员会大桥街道平方朱村艾金芳等27户 投保组织者：济南新旧动能转换起步区管理委员会大桥街道平方朱村村民委员会  投保险种：小
麦保险   投保作物：冬小麦  种植地点：中国山东省济南市济南新旧动能转换先行区大桥街道平方朱村委会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</si>
  <si>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</si>
  <si>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</si>
  <si>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</si>
  <si>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</si>
  <si>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</si>
  <si>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</si>
  <si>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</si>
  <si>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</si>
  <si>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</si>
  <si>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</si>
  <si>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</si>
  <si>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</si>
  <si>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</si>
  <si>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</si>
  <si>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</si>
  <si>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</si>
  <si>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</si>
  <si>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艾金芳</t>
  </si>
  <si>
    <t>370125********2328</t>
  </si>
  <si>
    <t>159****6340</t>
  </si>
  <si>
    <t>村南</t>
  </si>
  <si>
    <t>9.53</t>
  </si>
  <si>
    <t>小麦保险</t>
  </si>
  <si>
    <t>152.48</t>
  </si>
  <si>
    <t>18.11</t>
  </si>
  <si>
    <t>622319******5207</t>
  </si>
  <si>
    <t>农村商业银行</t>
  </si>
  <si>
    <t>2</t>
  </si>
  <si>
    <t>安立超</t>
  </si>
  <si>
    <t>370112********8650</t>
  </si>
  <si>
    <t>183****0527</t>
  </si>
  <si>
    <t>村东</t>
  </si>
  <si>
    <t>19.79</t>
  </si>
  <si>
    <t>316.64</t>
  </si>
  <si>
    <t>37.60</t>
  </si>
  <si>
    <t>901041***********2385</t>
  </si>
  <si>
    <t>3</t>
  </si>
  <si>
    <t>张洪芹</t>
  </si>
  <si>
    <t>372425********1283</t>
  </si>
  <si>
    <t>150****9439</t>
  </si>
  <si>
    <t>8.0</t>
  </si>
  <si>
    <t>128.00</t>
  </si>
  <si>
    <t>15.20</t>
  </si>
  <si>
    <t>901041***********6231</t>
  </si>
  <si>
    <t>4</t>
  </si>
  <si>
    <t>朱吉泉</t>
  </si>
  <si>
    <t>370112********8616</t>
  </si>
  <si>
    <t>138****8912</t>
  </si>
  <si>
    <t>3.1</t>
  </si>
  <si>
    <t>49.60</t>
  </si>
  <si>
    <t>5.89</t>
  </si>
  <si>
    <t>622320******6123</t>
  </si>
  <si>
    <t>5</t>
  </si>
  <si>
    <t>朱继安</t>
  </si>
  <si>
    <t>372425********1214</t>
  </si>
  <si>
    <t>139****6080</t>
  </si>
  <si>
    <t>村西</t>
  </si>
  <si>
    <t>39.88</t>
  </si>
  <si>
    <t>638.08</t>
  </si>
  <si>
    <t>75.77</t>
  </si>
  <si>
    <t>622320******5045</t>
  </si>
  <si>
    <t>6</t>
  </si>
  <si>
    <t>朱继船</t>
  </si>
  <si>
    <t>370112********8610</t>
  </si>
  <si>
    <t>138****8560</t>
  </si>
  <si>
    <t>村北</t>
  </si>
  <si>
    <t>9.46</t>
  </si>
  <si>
    <t>151.36</t>
  </si>
  <si>
    <t>17.97</t>
  </si>
  <si>
    <t>622320******5901</t>
  </si>
  <si>
    <t>7</t>
  </si>
  <si>
    <t>朱继华</t>
  </si>
  <si>
    <t>372425********1213</t>
  </si>
  <si>
    <t>151****2617</t>
  </si>
  <si>
    <t>2.0</t>
  </si>
  <si>
    <t>32.00</t>
  </si>
  <si>
    <t>3.80</t>
  </si>
  <si>
    <t>621521******8048</t>
  </si>
  <si>
    <t>8</t>
  </si>
  <si>
    <t>朱继连</t>
  </si>
  <si>
    <t>370121********8616</t>
  </si>
  <si>
    <t>159****4806</t>
  </si>
  <si>
    <t>9.3</t>
  </si>
  <si>
    <t>148.80</t>
  </si>
  <si>
    <t>17.67</t>
  </si>
  <si>
    <t>622320******9541</t>
  </si>
  <si>
    <t>9</t>
  </si>
  <si>
    <t>朱继庆</t>
  </si>
  <si>
    <t>370105********6517</t>
  </si>
  <si>
    <t>138****7732</t>
  </si>
  <si>
    <t>6.32</t>
  </si>
  <si>
    <t>101.12</t>
  </si>
  <si>
    <t>12.01</t>
  </si>
  <si>
    <t>621521******8732</t>
  </si>
  <si>
    <t>10</t>
  </si>
  <si>
    <t>朱继水</t>
  </si>
  <si>
    <t>370121********8619</t>
  </si>
  <si>
    <t>158****4758</t>
  </si>
  <si>
    <t>4.52</t>
  </si>
  <si>
    <t>72.32</t>
  </si>
  <si>
    <t>8.59</t>
  </si>
  <si>
    <t>622319******6541</t>
  </si>
  <si>
    <t>单页小计</t>
  </si>
  <si>
    <t>111.90</t>
  </si>
  <si>
    <t>1790.40</t>
  </si>
  <si>
    <t>212.61</t>
  </si>
  <si>
    <t>填制：刘颖</t>
  </si>
  <si>
    <t>联系电话：55760737</t>
  </si>
  <si>
    <t>第1页  共3页</t>
  </si>
  <si>
    <t>11</t>
  </si>
  <si>
    <t>朱继勇</t>
  </si>
  <si>
    <t>150****1768</t>
  </si>
  <si>
    <t>11.3</t>
  </si>
  <si>
    <t>180.80</t>
  </si>
  <si>
    <t>21.47</t>
  </si>
  <si>
    <t>622319******9058</t>
  </si>
  <si>
    <t>12</t>
  </si>
  <si>
    <t>朱明国</t>
  </si>
  <si>
    <t>370112********8612</t>
  </si>
  <si>
    <t>156****8827</t>
  </si>
  <si>
    <t>11.6</t>
  </si>
  <si>
    <t>185.60</t>
  </si>
  <si>
    <t>22.04</t>
  </si>
  <si>
    <t>622320******3674</t>
  </si>
  <si>
    <t>13</t>
  </si>
  <si>
    <t>朱伟伟</t>
  </si>
  <si>
    <t>370112********8653</t>
  </si>
  <si>
    <t>186****1811</t>
  </si>
  <si>
    <t>6.49</t>
  </si>
  <si>
    <t>103.84</t>
  </si>
  <si>
    <t>12.33</t>
  </si>
  <si>
    <t>622319******0254</t>
  </si>
  <si>
    <t>14</t>
  </si>
  <si>
    <t>朱希东</t>
  </si>
  <si>
    <t>372425********121X</t>
  </si>
  <si>
    <t>158****3412</t>
  </si>
  <si>
    <t>5.07</t>
  </si>
  <si>
    <t>81.12</t>
  </si>
  <si>
    <t>9.63</t>
  </si>
  <si>
    <t>622320******4985</t>
  </si>
  <si>
    <t>15</t>
  </si>
  <si>
    <t>朱希海</t>
  </si>
  <si>
    <t>372425********1219</t>
  </si>
  <si>
    <t>136****5496</t>
  </si>
  <si>
    <t>6.2</t>
  </si>
  <si>
    <t>99.20</t>
  </si>
  <si>
    <t>11.78</t>
  </si>
  <si>
    <t>621521******0176</t>
  </si>
  <si>
    <t>16</t>
  </si>
  <si>
    <t>朱希华</t>
  </si>
  <si>
    <t>158****2752</t>
  </si>
  <si>
    <t>622320******8859</t>
  </si>
  <si>
    <t>17</t>
  </si>
  <si>
    <t>朱继民</t>
  </si>
  <si>
    <t>370112********8614</t>
  </si>
  <si>
    <t>150****6367</t>
  </si>
  <si>
    <t>4.65</t>
  </si>
  <si>
    <t>74.40</t>
  </si>
  <si>
    <t>8.83</t>
  </si>
  <si>
    <t>622320******8909</t>
  </si>
  <si>
    <t>18</t>
  </si>
  <si>
    <t>朱希军</t>
  </si>
  <si>
    <t>372425********1217</t>
  </si>
  <si>
    <t>139****7461</t>
  </si>
  <si>
    <t>6.08</t>
  </si>
  <si>
    <t>97.28</t>
  </si>
  <si>
    <t>11.55</t>
  </si>
  <si>
    <t>622320******9027</t>
  </si>
  <si>
    <t>19</t>
  </si>
  <si>
    <t>朱希强</t>
  </si>
  <si>
    <t>370112********861X</t>
  </si>
  <si>
    <t>132****8005</t>
  </si>
  <si>
    <t>9.22</t>
  </si>
  <si>
    <t>147.52</t>
  </si>
  <si>
    <t>17.52</t>
  </si>
  <si>
    <t>622320******3589</t>
  </si>
  <si>
    <t>20</t>
  </si>
  <si>
    <t>朱希忠</t>
  </si>
  <si>
    <t>372425********1238</t>
  </si>
  <si>
    <t>137****8709</t>
  </si>
  <si>
    <t>7.5</t>
  </si>
  <si>
    <t>120.00</t>
  </si>
  <si>
    <t>14.25</t>
  </si>
  <si>
    <t>621521******9046</t>
  </si>
  <si>
    <t>71.21</t>
  </si>
  <si>
    <t>1139.36</t>
  </si>
  <si>
    <t>135.29</t>
  </si>
  <si>
    <t>第2页  共3页</t>
  </si>
  <si>
    <t>21</t>
  </si>
  <si>
    <t>朱学方</t>
  </si>
  <si>
    <t>156****2718</t>
  </si>
  <si>
    <t>622320******9095</t>
  </si>
  <si>
    <t>22</t>
  </si>
  <si>
    <t>朱学华</t>
  </si>
  <si>
    <t>372425********1211</t>
  </si>
  <si>
    <t>137****9372</t>
  </si>
  <si>
    <t>621521******0655</t>
  </si>
  <si>
    <t>23</t>
  </si>
  <si>
    <t>朱学生</t>
  </si>
  <si>
    <t>151****1322</t>
  </si>
  <si>
    <t>11.06</t>
  </si>
  <si>
    <t>176.96</t>
  </si>
  <si>
    <t>21.01</t>
  </si>
  <si>
    <t>621521******7511</t>
  </si>
  <si>
    <t>24</t>
  </si>
  <si>
    <t>朱学涛</t>
  </si>
  <si>
    <t>183****3337</t>
  </si>
  <si>
    <t>9.11</t>
  </si>
  <si>
    <t>145.76</t>
  </si>
  <si>
    <t>17.31</t>
  </si>
  <si>
    <t>622320******4055</t>
  </si>
  <si>
    <t>25</t>
  </si>
  <si>
    <t>朱英军</t>
  </si>
  <si>
    <t>370121********8614</t>
  </si>
  <si>
    <t>135****1476</t>
  </si>
  <si>
    <t>14.56</t>
  </si>
  <si>
    <t>232.96</t>
  </si>
  <si>
    <t>27.66</t>
  </si>
  <si>
    <t>621521******0531</t>
  </si>
  <si>
    <t>26</t>
  </si>
  <si>
    <t>朱英财</t>
  </si>
  <si>
    <t>372425********1251</t>
  </si>
  <si>
    <t>158****4803</t>
  </si>
  <si>
    <t>5.35</t>
  </si>
  <si>
    <t>85.60</t>
  </si>
  <si>
    <t>10.16</t>
  </si>
  <si>
    <t>621521******0556</t>
  </si>
  <si>
    <t>27</t>
  </si>
  <si>
    <t>朱英杰</t>
  </si>
  <si>
    <t>372425********1234</t>
  </si>
  <si>
    <t>151****2403</t>
  </si>
  <si>
    <t>7.3</t>
  </si>
  <si>
    <t>116.80</t>
  </si>
  <si>
    <t>13.87</t>
  </si>
  <si>
    <t>622320******9905</t>
  </si>
  <si>
    <t>60.96</t>
  </si>
  <si>
    <t>975.36</t>
  </si>
  <si>
    <t>115.81</t>
  </si>
  <si>
    <t>合计</t>
  </si>
  <si>
    <t>244.07</t>
  </si>
  <si>
    <t>3905.12</t>
  </si>
  <si>
    <t>463.71</t>
  </si>
  <si>
    <t>第3页  共3页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</si>
</sst>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42"/>
  <sheetViews>
    <sheetView tabSelected="1" workbookViewId="0">
      <selection activeCell="J20" sqref="J20:J42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26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12.389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37</v>
      </c>
      <c r="F10" s="19" t="s">
        <v>38</v>
      </c>
      <c r="G10" s="19" t="s">
        <v>38</v>
      </c>
      <c r="H10" s="20" t="s">
        <v>28</v>
      </c>
      <c r="I10" s="19" t="s">
        <v>39</v>
      </c>
      <c r="J10" s="19">
        <f t="shared" ref="J10:J42" si="0">G10*1.3</f>
        <v>25.727</v>
      </c>
      <c r="K10" s="19" t="s">
        <v>40</v>
      </c>
      <c r="L10" s="17" t="s">
        <v>41</v>
      </c>
      <c r="M10" s="17" t="s">
        <v>32</v>
      </c>
      <c r="N10" s="17"/>
    </row>
    <row r="11" ht="32.45" customHeight="1" spans="1:14">
      <c r="A11" s="17" t="s">
        <v>42</v>
      </c>
      <c r="B11" s="17" t="s">
        <v>43</v>
      </c>
      <c r="C11" s="18" t="s">
        <v>44</v>
      </c>
      <c r="D11" s="18" t="s">
        <v>45</v>
      </c>
      <c r="E11" s="18" t="s">
        <v>26</v>
      </c>
      <c r="F11" s="19" t="s">
        <v>46</v>
      </c>
      <c r="G11" s="19" t="s">
        <v>46</v>
      </c>
      <c r="H11" s="20" t="s">
        <v>28</v>
      </c>
      <c r="I11" s="19" t="s">
        <v>47</v>
      </c>
      <c r="J11" s="19">
        <f t="shared" si="0"/>
        <v>10.4</v>
      </c>
      <c r="K11" s="19" t="s">
        <v>48</v>
      </c>
      <c r="L11" s="17" t="s">
        <v>49</v>
      </c>
      <c r="M11" s="17" t="s">
        <v>32</v>
      </c>
      <c r="N11" s="17"/>
    </row>
    <row r="12" ht="32.45" customHeight="1" spans="1:14">
      <c r="A12" s="17" t="s">
        <v>50</v>
      </c>
      <c r="B12" s="17" t="s">
        <v>51</v>
      </c>
      <c r="C12" s="18" t="s">
        <v>52</v>
      </c>
      <c r="D12" s="18" t="s">
        <v>53</v>
      </c>
      <c r="E12" s="18" t="s">
        <v>26</v>
      </c>
      <c r="F12" s="19" t="s">
        <v>54</v>
      </c>
      <c r="G12" s="19" t="s">
        <v>54</v>
      </c>
      <c r="H12" s="20" t="s">
        <v>28</v>
      </c>
      <c r="I12" s="19" t="s">
        <v>55</v>
      </c>
      <c r="J12" s="19">
        <f t="shared" si="0"/>
        <v>4.03</v>
      </c>
      <c r="K12" s="19" t="s">
        <v>56</v>
      </c>
      <c r="L12" s="17" t="s">
        <v>57</v>
      </c>
      <c r="M12" s="17" t="s">
        <v>32</v>
      </c>
      <c r="N12" s="17"/>
    </row>
    <row r="13" ht="32.45" customHeight="1" spans="1:14">
      <c r="A13" s="17" t="s">
        <v>58</v>
      </c>
      <c r="B13" s="17" t="s">
        <v>59</v>
      </c>
      <c r="C13" s="18" t="s">
        <v>60</v>
      </c>
      <c r="D13" s="18" t="s">
        <v>61</v>
      </c>
      <c r="E13" s="18" t="s">
        <v>62</v>
      </c>
      <c r="F13" s="19" t="s">
        <v>63</v>
      </c>
      <c r="G13" s="19" t="s">
        <v>63</v>
      </c>
      <c r="H13" s="20" t="s">
        <v>28</v>
      </c>
      <c r="I13" s="19" t="s">
        <v>64</v>
      </c>
      <c r="J13" s="19">
        <f t="shared" si="0"/>
        <v>51.844</v>
      </c>
      <c r="K13" s="19" t="s">
        <v>65</v>
      </c>
      <c r="L13" s="17" t="s">
        <v>66</v>
      </c>
      <c r="M13" s="17" t="s">
        <v>32</v>
      </c>
      <c r="N13" s="17"/>
    </row>
    <row r="14" ht="32.45" customHeight="1" spans="1:14">
      <c r="A14" s="17" t="s">
        <v>67</v>
      </c>
      <c r="B14" s="17" t="s">
        <v>68</v>
      </c>
      <c r="C14" s="18" t="s">
        <v>69</v>
      </c>
      <c r="D14" s="18" t="s">
        <v>70</v>
      </c>
      <c r="E14" s="18" t="s">
        <v>71</v>
      </c>
      <c r="F14" s="19" t="s">
        <v>72</v>
      </c>
      <c r="G14" s="19" t="s">
        <v>72</v>
      </c>
      <c r="H14" s="20" t="s">
        <v>28</v>
      </c>
      <c r="I14" s="19" t="s">
        <v>73</v>
      </c>
      <c r="J14" s="19">
        <f t="shared" si="0"/>
        <v>12.298</v>
      </c>
      <c r="K14" s="19" t="s">
        <v>74</v>
      </c>
      <c r="L14" s="17" t="s">
        <v>75</v>
      </c>
      <c r="M14" s="17" t="s">
        <v>32</v>
      </c>
      <c r="N14" s="17"/>
    </row>
    <row r="15" ht="32.45" customHeight="1" spans="1:14">
      <c r="A15" s="17" t="s">
        <v>76</v>
      </c>
      <c r="B15" s="17" t="s">
        <v>77</v>
      </c>
      <c r="C15" s="18" t="s">
        <v>78</v>
      </c>
      <c r="D15" s="18" t="s">
        <v>79</v>
      </c>
      <c r="E15" s="18" t="s">
        <v>37</v>
      </c>
      <c r="F15" s="19" t="s">
        <v>80</v>
      </c>
      <c r="G15" s="19" t="s">
        <v>80</v>
      </c>
      <c r="H15" s="20" t="s">
        <v>28</v>
      </c>
      <c r="I15" s="19" t="s">
        <v>81</v>
      </c>
      <c r="J15" s="19">
        <f t="shared" si="0"/>
        <v>2.6</v>
      </c>
      <c r="K15" s="19" t="s">
        <v>82</v>
      </c>
      <c r="L15" s="17" t="s">
        <v>83</v>
      </c>
      <c r="M15" s="17" t="s">
        <v>32</v>
      </c>
      <c r="N15" s="17"/>
    </row>
    <row r="16" ht="32.45" customHeight="1" spans="1:14">
      <c r="A16" s="17" t="s">
        <v>84</v>
      </c>
      <c r="B16" s="17" t="s">
        <v>85</v>
      </c>
      <c r="C16" s="18" t="s">
        <v>86</v>
      </c>
      <c r="D16" s="18" t="s">
        <v>87</v>
      </c>
      <c r="E16" s="18" t="s">
        <v>26</v>
      </c>
      <c r="F16" s="19" t="s">
        <v>88</v>
      </c>
      <c r="G16" s="19" t="s">
        <v>88</v>
      </c>
      <c r="H16" s="20" t="s">
        <v>28</v>
      </c>
      <c r="I16" s="19" t="s">
        <v>89</v>
      </c>
      <c r="J16" s="19">
        <f t="shared" si="0"/>
        <v>12.09</v>
      </c>
      <c r="K16" s="19" t="s">
        <v>90</v>
      </c>
      <c r="L16" s="17" t="s">
        <v>91</v>
      </c>
      <c r="M16" s="17" t="s">
        <v>32</v>
      </c>
      <c r="N16" s="17"/>
    </row>
    <row r="17" ht="32.45" customHeight="1" spans="1:14">
      <c r="A17" s="17" t="s">
        <v>92</v>
      </c>
      <c r="B17" s="17" t="s">
        <v>93</v>
      </c>
      <c r="C17" s="18" t="s">
        <v>94</v>
      </c>
      <c r="D17" s="18" t="s">
        <v>95</v>
      </c>
      <c r="E17" s="18" t="s">
        <v>62</v>
      </c>
      <c r="F17" s="19" t="s">
        <v>96</v>
      </c>
      <c r="G17" s="19" t="s">
        <v>96</v>
      </c>
      <c r="H17" s="20" t="s">
        <v>28</v>
      </c>
      <c r="I17" s="19" t="s">
        <v>97</v>
      </c>
      <c r="J17" s="19">
        <f t="shared" si="0"/>
        <v>8.216</v>
      </c>
      <c r="K17" s="19" t="s">
        <v>98</v>
      </c>
      <c r="L17" s="17" t="s">
        <v>99</v>
      </c>
      <c r="M17" s="17" t="s">
        <v>32</v>
      </c>
      <c r="N17" s="17"/>
    </row>
    <row r="18" ht="32.45" customHeight="1" spans="1:14">
      <c r="A18" s="17" t="s">
        <v>100</v>
      </c>
      <c r="B18" s="17" t="s">
        <v>101</v>
      </c>
      <c r="C18" s="18" t="s">
        <v>102</v>
      </c>
      <c r="D18" s="18" t="s">
        <v>103</v>
      </c>
      <c r="E18" s="18" t="s">
        <v>71</v>
      </c>
      <c r="F18" s="19" t="s">
        <v>104</v>
      </c>
      <c r="G18" s="19" t="s">
        <v>104</v>
      </c>
      <c r="H18" s="20" t="s">
        <v>28</v>
      </c>
      <c r="I18" s="19" t="s">
        <v>105</v>
      </c>
      <c r="J18" s="19">
        <f t="shared" si="0"/>
        <v>5.876</v>
      </c>
      <c r="K18" s="19" t="s">
        <v>106</v>
      </c>
      <c r="L18" s="17" t="s">
        <v>107</v>
      </c>
      <c r="M18" s="17" t="s">
        <v>32</v>
      </c>
      <c r="N18" s="17"/>
    </row>
    <row r="19" ht="32.45" customHeight="1" spans="1:14">
      <c r="A19" s="17"/>
      <c r="B19" s="17" t="s">
        <v>108</v>
      </c>
      <c r="C19" s="18"/>
      <c r="D19" s="18"/>
      <c r="E19" s="18"/>
      <c r="F19" s="19" t="s">
        <v>109</v>
      </c>
      <c r="G19" s="19" t="s">
        <v>109</v>
      </c>
      <c r="H19" s="20"/>
      <c r="I19" s="19" t="s">
        <v>110</v>
      </c>
      <c r="J19" s="19">
        <f t="shared" si="0"/>
        <v>145.47</v>
      </c>
      <c r="K19" s="19" t="s">
        <v>111</v>
      </c>
      <c r="L19" s="17"/>
      <c r="M19" s="17"/>
      <c r="N19" s="17"/>
    </row>
    <row r="20" ht="32.45" customHeight="1" spans="1:17">
      <c r="A20" s="21" t="s">
        <v>112</v>
      </c>
      <c r="B20" s="22"/>
      <c r="C20" s="23"/>
      <c r="D20" s="24"/>
      <c r="E20" s="24" t="s">
        <v>113</v>
      </c>
      <c r="F20" s="25"/>
      <c r="G20" s="25"/>
      <c r="H20" s="26"/>
      <c r="I20" s="31"/>
      <c r="J20" s="19"/>
      <c r="K20" s="31"/>
      <c r="L20" s="22"/>
      <c r="M20" s="32" t="s">
        <v>114</v>
      </c>
      <c r="N20" s="33"/>
      <c r="O20" s="22"/>
      <c r="P20" s="22"/>
      <c r="Q20" s="22"/>
    </row>
    <row r="21" ht="32.45" customHeight="1" spans="1:14">
      <c r="A21" s="17" t="s">
        <v>115</v>
      </c>
      <c r="B21" s="17" t="s">
        <v>116</v>
      </c>
      <c r="C21" s="18" t="s">
        <v>102</v>
      </c>
      <c r="D21" s="18" t="s">
        <v>117</v>
      </c>
      <c r="E21" s="18" t="s">
        <v>37</v>
      </c>
      <c r="F21" s="19" t="s">
        <v>118</v>
      </c>
      <c r="G21" s="19" t="s">
        <v>118</v>
      </c>
      <c r="H21" s="20" t="s">
        <v>28</v>
      </c>
      <c r="I21" s="19" t="s">
        <v>119</v>
      </c>
      <c r="J21" s="19">
        <f t="shared" si="0"/>
        <v>14.69</v>
      </c>
      <c r="K21" s="19" t="s">
        <v>120</v>
      </c>
      <c r="L21" s="17" t="s">
        <v>121</v>
      </c>
      <c r="M21" s="17" t="s">
        <v>32</v>
      </c>
      <c r="N21" s="17"/>
    </row>
    <row r="22" ht="32.45" customHeight="1" spans="1:14">
      <c r="A22" s="17" t="s">
        <v>122</v>
      </c>
      <c r="B22" s="17" t="s">
        <v>123</v>
      </c>
      <c r="C22" s="18" t="s">
        <v>124</v>
      </c>
      <c r="D22" s="18" t="s">
        <v>125</v>
      </c>
      <c r="E22" s="18" t="s">
        <v>26</v>
      </c>
      <c r="F22" s="19" t="s">
        <v>126</v>
      </c>
      <c r="G22" s="19" t="s">
        <v>126</v>
      </c>
      <c r="H22" s="20" t="s">
        <v>28</v>
      </c>
      <c r="I22" s="19" t="s">
        <v>127</v>
      </c>
      <c r="J22" s="19">
        <f t="shared" si="0"/>
        <v>15.08</v>
      </c>
      <c r="K22" s="19" t="s">
        <v>128</v>
      </c>
      <c r="L22" s="17" t="s">
        <v>129</v>
      </c>
      <c r="M22" s="17" t="s">
        <v>32</v>
      </c>
      <c r="N22" s="17"/>
    </row>
    <row r="23" ht="32.45" customHeight="1" spans="1:14">
      <c r="A23" s="17" t="s">
        <v>130</v>
      </c>
      <c r="B23" s="17" t="s">
        <v>131</v>
      </c>
      <c r="C23" s="18" t="s">
        <v>132</v>
      </c>
      <c r="D23" s="18" t="s">
        <v>133</v>
      </c>
      <c r="E23" s="18" t="s">
        <v>62</v>
      </c>
      <c r="F23" s="19" t="s">
        <v>134</v>
      </c>
      <c r="G23" s="19" t="s">
        <v>134</v>
      </c>
      <c r="H23" s="20" t="s">
        <v>28</v>
      </c>
      <c r="I23" s="19" t="s">
        <v>135</v>
      </c>
      <c r="J23" s="19">
        <f t="shared" si="0"/>
        <v>8.437</v>
      </c>
      <c r="K23" s="19" t="s">
        <v>136</v>
      </c>
      <c r="L23" s="17" t="s">
        <v>137</v>
      </c>
      <c r="M23" s="17" t="s">
        <v>32</v>
      </c>
      <c r="N23" s="17"/>
    </row>
    <row r="24" ht="32.45" customHeight="1" spans="1:14">
      <c r="A24" s="17" t="s">
        <v>138</v>
      </c>
      <c r="B24" s="17" t="s">
        <v>139</v>
      </c>
      <c r="C24" s="18" t="s">
        <v>140</v>
      </c>
      <c r="D24" s="18" t="s">
        <v>141</v>
      </c>
      <c r="E24" s="18" t="s">
        <v>71</v>
      </c>
      <c r="F24" s="19" t="s">
        <v>142</v>
      </c>
      <c r="G24" s="19" t="s">
        <v>142</v>
      </c>
      <c r="H24" s="20" t="s">
        <v>28</v>
      </c>
      <c r="I24" s="19" t="s">
        <v>143</v>
      </c>
      <c r="J24" s="19">
        <f t="shared" si="0"/>
        <v>6.591</v>
      </c>
      <c r="K24" s="19" t="s">
        <v>144</v>
      </c>
      <c r="L24" s="17" t="s">
        <v>145</v>
      </c>
      <c r="M24" s="17" t="s">
        <v>32</v>
      </c>
      <c r="N24" s="17"/>
    </row>
    <row r="25" ht="32.45" customHeight="1" spans="1:14">
      <c r="A25" s="17" t="s">
        <v>146</v>
      </c>
      <c r="B25" s="17" t="s">
        <v>147</v>
      </c>
      <c r="C25" s="18" t="s">
        <v>148</v>
      </c>
      <c r="D25" s="18" t="s">
        <v>149</v>
      </c>
      <c r="E25" s="18" t="s">
        <v>62</v>
      </c>
      <c r="F25" s="19" t="s">
        <v>150</v>
      </c>
      <c r="G25" s="19" t="s">
        <v>150</v>
      </c>
      <c r="H25" s="20" t="s">
        <v>28</v>
      </c>
      <c r="I25" s="19" t="s">
        <v>151</v>
      </c>
      <c r="J25" s="19">
        <f t="shared" si="0"/>
        <v>8.06</v>
      </c>
      <c r="K25" s="19" t="s">
        <v>152</v>
      </c>
      <c r="L25" s="17" t="s">
        <v>153</v>
      </c>
      <c r="M25" s="17" t="s">
        <v>32</v>
      </c>
      <c r="N25" s="17"/>
    </row>
    <row r="26" ht="32.45" customHeight="1" spans="1:14">
      <c r="A26" s="17" t="s">
        <v>154</v>
      </c>
      <c r="B26" s="17" t="s">
        <v>155</v>
      </c>
      <c r="C26" s="18" t="s">
        <v>78</v>
      </c>
      <c r="D26" s="18" t="s">
        <v>156</v>
      </c>
      <c r="E26" s="18" t="s">
        <v>26</v>
      </c>
      <c r="F26" s="19" t="s">
        <v>54</v>
      </c>
      <c r="G26" s="19" t="s">
        <v>54</v>
      </c>
      <c r="H26" s="20" t="s">
        <v>28</v>
      </c>
      <c r="I26" s="19" t="s">
        <v>55</v>
      </c>
      <c r="J26" s="19">
        <f t="shared" si="0"/>
        <v>4.03</v>
      </c>
      <c r="K26" s="19" t="s">
        <v>56</v>
      </c>
      <c r="L26" s="17" t="s">
        <v>157</v>
      </c>
      <c r="M26" s="17" t="s">
        <v>32</v>
      </c>
      <c r="N26" s="17"/>
    </row>
    <row r="27" ht="32.45" customHeight="1" spans="1:14">
      <c r="A27" s="17" t="s">
        <v>158</v>
      </c>
      <c r="B27" s="17" t="s">
        <v>159</v>
      </c>
      <c r="C27" s="18" t="s">
        <v>160</v>
      </c>
      <c r="D27" s="18" t="s">
        <v>161</v>
      </c>
      <c r="E27" s="18" t="s">
        <v>62</v>
      </c>
      <c r="F27" s="19" t="s">
        <v>162</v>
      </c>
      <c r="G27" s="19" t="s">
        <v>162</v>
      </c>
      <c r="H27" s="20" t="s">
        <v>28</v>
      </c>
      <c r="I27" s="19" t="s">
        <v>163</v>
      </c>
      <c r="J27" s="19">
        <f t="shared" si="0"/>
        <v>6.045</v>
      </c>
      <c r="K27" s="19" t="s">
        <v>164</v>
      </c>
      <c r="L27" s="17" t="s">
        <v>165</v>
      </c>
      <c r="M27" s="17" t="s">
        <v>32</v>
      </c>
      <c r="N27" s="17"/>
    </row>
    <row r="28" ht="32.45" customHeight="1" spans="1:14">
      <c r="A28" s="17" t="s">
        <v>166</v>
      </c>
      <c r="B28" s="17" t="s">
        <v>167</v>
      </c>
      <c r="C28" s="18" t="s">
        <v>168</v>
      </c>
      <c r="D28" s="18" t="s">
        <v>169</v>
      </c>
      <c r="E28" s="18" t="s">
        <v>71</v>
      </c>
      <c r="F28" s="19" t="s">
        <v>170</v>
      </c>
      <c r="G28" s="19" t="s">
        <v>170</v>
      </c>
      <c r="H28" s="20" t="s">
        <v>28</v>
      </c>
      <c r="I28" s="19" t="s">
        <v>171</v>
      </c>
      <c r="J28" s="19">
        <f t="shared" si="0"/>
        <v>7.904</v>
      </c>
      <c r="K28" s="19" t="s">
        <v>172</v>
      </c>
      <c r="L28" s="17" t="s">
        <v>173</v>
      </c>
      <c r="M28" s="17" t="s">
        <v>32</v>
      </c>
      <c r="N28" s="17"/>
    </row>
    <row r="29" ht="32.45" customHeight="1" spans="1:14">
      <c r="A29" s="17" t="s">
        <v>174</v>
      </c>
      <c r="B29" s="17" t="s">
        <v>175</v>
      </c>
      <c r="C29" s="18" t="s">
        <v>176</v>
      </c>
      <c r="D29" s="18" t="s">
        <v>177</v>
      </c>
      <c r="E29" s="18" t="s">
        <v>37</v>
      </c>
      <c r="F29" s="19" t="s">
        <v>178</v>
      </c>
      <c r="G29" s="19" t="s">
        <v>178</v>
      </c>
      <c r="H29" s="20" t="s">
        <v>28</v>
      </c>
      <c r="I29" s="19" t="s">
        <v>179</v>
      </c>
      <c r="J29" s="19">
        <f t="shared" si="0"/>
        <v>11.986</v>
      </c>
      <c r="K29" s="19" t="s">
        <v>180</v>
      </c>
      <c r="L29" s="17" t="s">
        <v>181</v>
      </c>
      <c r="M29" s="17" t="s">
        <v>32</v>
      </c>
      <c r="N29" s="17"/>
    </row>
    <row r="30" ht="32.45" customHeight="1" spans="1:14">
      <c r="A30" s="17" t="s">
        <v>182</v>
      </c>
      <c r="B30" s="17" t="s">
        <v>183</v>
      </c>
      <c r="C30" s="18" t="s">
        <v>184</v>
      </c>
      <c r="D30" s="18" t="s">
        <v>185</v>
      </c>
      <c r="E30" s="18" t="s">
        <v>62</v>
      </c>
      <c r="F30" s="19" t="s">
        <v>186</v>
      </c>
      <c r="G30" s="19" t="s">
        <v>186</v>
      </c>
      <c r="H30" s="20" t="s">
        <v>28</v>
      </c>
      <c r="I30" s="19" t="s">
        <v>187</v>
      </c>
      <c r="J30" s="19">
        <f t="shared" si="0"/>
        <v>9.75</v>
      </c>
      <c r="K30" s="19" t="s">
        <v>188</v>
      </c>
      <c r="L30" s="17" t="s">
        <v>189</v>
      </c>
      <c r="M30" s="17" t="s">
        <v>32</v>
      </c>
      <c r="N30" s="17"/>
    </row>
    <row r="31" ht="32.45" customHeight="1" spans="1:14">
      <c r="A31" s="17"/>
      <c r="B31" s="17" t="s">
        <v>108</v>
      </c>
      <c r="C31" s="18"/>
      <c r="D31" s="18"/>
      <c r="E31" s="18"/>
      <c r="F31" s="19" t="s">
        <v>190</v>
      </c>
      <c r="G31" s="19" t="s">
        <v>190</v>
      </c>
      <c r="H31" s="20"/>
      <c r="I31" s="19" t="s">
        <v>191</v>
      </c>
      <c r="J31" s="19">
        <f t="shared" si="0"/>
        <v>92.573</v>
      </c>
      <c r="K31" s="19" t="s">
        <v>192</v>
      </c>
      <c r="L31" s="17"/>
      <c r="M31" s="17"/>
      <c r="N31" s="17"/>
    </row>
    <row r="32" ht="32.45" customHeight="1" spans="1:17">
      <c r="A32" s="21" t="s">
        <v>112</v>
      </c>
      <c r="B32" s="22"/>
      <c r="C32" s="23"/>
      <c r="D32" s="24"/>
      <c r="E32" s="24" t="s">
        <v>113</v>
      </c>
      <c r="F32" s="25"/>
      <c r="G32" s="25"/>
      <c r="H32" s="26"/>
      <c r="I32" s="31"/>
      <c r="J32" s="19"/>
      <c r="K32" s="31"/>
      <c r="L32" s="22"/>
      <c r="M32" s="32" t="s">
        <v>193</v>
      </c>
      <c r="N32" s="33"/>
      <c r="O32" s="22"/>
      <c r="P32" s="22"/>
      <c r="Q32" s="22"/>
    </row>
    <row r="33" ht="32.45" customHeight="1" spans="1:14">
      <c r="A33" s="17" t="s">
        <v>194</v>
      </c>
      <c r="B33" s="17" t="s">
        <v>195</v>
      </c>
      <c r="C33" s="18" t="s">
        <v>140</v>
      </c>
      <c r="D33" s="18" t="s">
        <v>196</v>
      </c>
      <c r="E33" s="18" t="s">
        <v>71</v>
      </c>
      <c r="F33" s="19" t="s">
        <v>170</v>
      </c>
      <c r="G33" s="19" t="s">
        <v>170</v>
      </c>
      <c r="H33" s="20" t="s">
        <v>28</v>
      </c>
      <c r="I33" s="19" t="s">
        <v>171</v>
      </c>
      <c r="J33" s="19">
        <f t="shared" si="0"/>
        <v>7.904</v>
      </c>
      <c r="K33" s="19" t="s">
        <v>172</v>
      </c>
      <c r="L33" s="17" t="s">
        <v>197</v>
      </c>
      <c r="M33" s="17" t="s">
        <v>32</v>
      </c>
      <c r="N33" s="17"/>
    </row>
    <row r="34" ht="32.45" customHeight="1" spans="1:14">
      <c r="A34" s="17" t="s">
        <v>198</v>
      </c>
      <c r="B34" s="17" t="s">
        <v>199</v>
      </c>
      <c r="C34" s="18" t="s">
        <v>200</v>
      </c>
      <c r="D34" s="18" t="s">
        <v>201</v>
      </c>
      <c r="E34" s="18" t="s">
        <v>37</v>
      </c>
      <c r="F34" s="19" t="s">
        <v>186</v>
      </c>
      <c r="G34" s="19" t="s">
        <v>186</v>
      </c>
      <c r="H34" s="20" t="s">
        <v>28</v>
      </c>
      <c r="I34" s="19" t="s">
        <v>187</v>
      </c>
      <c r="J34" s="19">
        <f t="shared" si="0"/>
        <v>9.75</v>
      </c>
      <c r="K34" s="19" t="s">
        <v>188</v>
      </c>
      <c r="L34" s="17" t="s">
        <v>202</v>
      </c>
      <c r="M34" s="17" t="s">
        <v>32</v>
      </c>
      <c r="N34" s="17"/>
    </row>
    <row r="35" ht="32.45" customHeight="1" spans="1:14">
      <c r="A35" s="17" t="s">
        <v>203</v>
      </c>
      <c r="B35" s="17" t="s">
        <v>204</v>
      </c>
      <c r="C35" s="18" t="s">
        <v>94</v>
      </c>
      <c r="D35" s="18" t="s">
        <v>205</v>
      </c>
      <c r="E35" s="18" t="s">
        <v>37</v>
      </c>
      <c r="F35" s="19" t="s">
        <v>206</v>
      </c>
      <c r="G35" s="19" t="s">
        <v>206</v>
      </c>
      <c r="H35" s="20" t="s">
        <v>28</v>
      </c>
      <c r="I35" s="19" t="s">
        <v>207</v>
      </c>
      <c r="J35" s="19">
        <f t="shared" si="0"/>
        <v>14.378</v>
      </c>
      <c r="K35" s="19" t="s">
        <v>208</v>
      </c>
      <c r="L35" s="17" t="s">
        <v>209</v>
      </c>
      <c r="M35" s="17" t="s">
        <v>32</v>
      </c>
      <c r="N35" s="17"/>
    </row>
    <row r="36" ht="32.45" customHeight="1" spans="1:14">
      <c r="A36" s="17" t="s">
        <v>210</v>
      </c>
      <c r="B36" s="17" t="s">
        <v>211</v>
      </c>
      <c r="C36" s="18" t="s">
        <v>160</v>
      </c>
      <c r="D36" s="18" t="s">
        <v>212</v>
      </c>
      <c r="E36" s="18" t="s">
        <v>37</v>
      </c>
      <c r="F36" s="19" t="s">
        <v>213</v>
      </c>
      <c r="G36" s="19" t="s">
        <v>213</v>
      </c>
      <c r="H36" s="20" t="s">
        <v>28</v>
      </c>
      <c r="I36" s="19" t="s">
        <v>214</v>
      </c>
      <c r="J36" s="19">
        <f t="shared" si="0"/>
        <v>11.843</v>
      </c>
      <c r="K36" s="19" t="s">
        <v>215</v>
      </c>
      <c r="L36" s="17" t="s">
        <v>216</v>
      </c>
      <c r="M36" s="17" t="s">
        <v>32</v>
      </c>
      <c r="N36" s="17"/>
    </row>
    <row r="37" ht="32.45" customHeight="1" spans="1:14">
      <c r="A37" s="17" t="s">
        <v>217</v>
      </c>
      <c r="B37" s="17" t="s">
        <v>218</v>
      </c>
      <c r="C37" s="18" t="s">
        <v>219</v>
      </c>
      <c r="D37" s="18" t="s">
        <v>220</v>
      </c>
      <c r="E37" s="18" t="s">
        <v>37</v>
      </c>
      <c r="F37" s="19" t="s">
        <v>221</v>
      </c>
      <c r="G37" s="19" t="s">
        <v>221</v>
      </c>
      <c r="H37" s="20" t="s">
        <v>28</v>
      </c>
      <c r="I37" s="19" t="s">
        <v>222</v>
      </c>
      <c r="J37" s="19">
        <f t="shared" si="0"/>
        <v>18.928</v>
      </c>
      <c r="K37" s="19" t="s">
        <v>223</v>
      </c>
      <c r="L37" s="17" t="s">
        <v>224</v>
      </c>
      <c r="M37" s="17" t="s">
        <v>32</v>
      </c>
      <c r="N37" s="17"/>
    </row>
    <row r="38" ht="32.45" customHeight="1" spans="1:14">
      <c r="A38" s="17" t="s">
        <v>225</v>
      </c>
      <c r="B38" s="17" t="s">
        <v>226</v>
      </c>
      <c r="C38" s="18" t="s">
        <v>227</v>
      </c>
      <c r="D38" s="18" t="s">
        <v>228</v>
      </c>
      <c r="E38" s="18" t="s">
        <v>26</v>
      </c>
      <c r="F38" s="19" t="s">
        <v>229</v>
      </c>
      <c r="G38" s="19" t="s">
        <v>229</v>
      </c>
      <c r="H38" s="20" t="s">
        <v>28</v>
      </c>
      <c r="I38" s="19" t="s">
        <v>230</v>
      </c>
      <c r="J38" s="19">
        <f t="shared" si="0"/>
        <v>6.955</v>
      </c>
      <c r="K38" s="19" t="s">
        <v>231</v>
      </c>
      <c r="L38" s="17" t="s">
        <v>232</v>
      </c>
      <c r="M38" s="17" t="s">
        <v>32</v>
      </c>
      <c r="N38" s="17"/>
    </row>
    <row r="39" ht="32.45" customHeight="1" spans="1:14">
      <c r="A39" s="17" t="s">
        <v>233</v>
      </c>
      <c r="B39" s="17" t="s">
        <v>234</v>
      </c>
      <c r="C39" s="18" t="s">
        <v>235</v>
      </c>
      <c r="D39" s="18" t="s">
        <v>236</v>
      </c>
      <c r="E39" s="18" t="s">
        <v>71</v>
      </c>
      <c r="F39" s="19" t="s">
        <v>237</v>
      </c>
      <c r="G39" s="19" t="s">
        <v>237</v>
      </c>
      <c r="H39" s="20" t="s">
        <v>28</v>
      </c>
      <c r="I39" s="19" t="s">
        <v>238</v>
      </c>
      <c r="J39" s="19">
        <f t="shared" si="0"/>
        <v>9.49</v>
      </c>
      <c r="K39" s="19" t="s">
        <v>239</v>
      </c>
      <c r="L39" s="17" t="s">
        <v>240</v>
      </c>
      <c r="M39" s="17" t="s">
        <v>32</v>
      </c>
      <c r="N39" s="17"/>
    </row>
    <row r="40" ht="32.45" customHeight="1" spans="1:14">
      <c r="A40" s="17"/>
      <c r="B40" s="17" t="s">
        <v>108</v>
      </c>
      <c r="C40" s="18"/>
      <c r="D40" s="18"/>
      <c r="E40" s="18"/>
      <c r="F40" s="19" t="s">
        <v>241</v>
      </c>
      <c r="G40" s="19" t="s">
        <v>241</v>
      </c>
      <c r="H40" s="20"/>
      <c r="I40" s="19" t="s">
        <v>242</v>
      </c>
      <c r="J40" s="19">
        <f t="shared" si="0"/>
        <v>79.248</v>
      </c>
      <c r="K40" s="19" t="s">
        <v>243</v>
      </c>
      <c r="L40" s="17"/>
      <c r="M40" s="17"/>
      <c r="N40" s="17"/>
    </row>
    <row r="41" ht="32.45" customHeight="1" spans="1:14">
      <c r="A41" s="17"/>
      <c r="B41" s="17" t="s">
        <v>244</v>
      </c>
      <c r="C41" s="18"/>
      <c r="D41" s="18"/>
      <c r="E41" s="18"/>
      <c r="F41" s="19" t="s">
        <v>245</v>
      </c>
      <c r="G41" s="19" t="s">
        <v>245</v>
      </c>
      <c r="H41" s="20"/>
      <c r="I41" s="19" t="s">
        <v>246</v>
      </c>
      <c r="J41" s="19">
        <f t="shared" si="0"/>
        <v>317.291</v>
      </c>
      <c r="K41" s="19" t="s">
        <v>247</v>
      </c>
      <c r="L41" s="17"/>
      <c r="M41" s="17"/>
      <c r="N41" s="17"/>
    </row>
    <row r="42" ht="32.45" customHeight="1" spans="1:17">
      <c r="A42" s="21" t="s">
        <v>112</v>
      </c>
      <c r="B42" s="22"/>
      <c r="C42" s="23"/>
      <c r="D42" s="24"/>
      <c r="E42" s="24" t="s">
        <v>113</v>
      </c>
      <c r="F42" s="25"/>
      <c r="G42" s="25"/>
      <c r="H42" s="26"/>
      <c r="I42" s="31"/>
      <c r="J42" s="19"/>
      <c r="K42" s="31"/>
      <c r="L42" s="22"/>
      <c r="M42" s="32" t="s">
        <v>248</v>
      </c>
      <c r="N42" s="33"/>
      <c r="O42" s="22"/>
      <c r="P42" s="22"/>
      <c r="Q42" s="22"/>
    </row>
  </sheetData>
  <mergeCells count="28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2:D42"/>
    <mergeCell ref="E42:H42"/>
    <mergeCell ref="L42:Q42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57DF2C3A7E184969AE1215B322675E1B</vt:lpwstr>
  </property>
  <property fmtid="{D5CDD505-2E9C-101B-9397-08002B2CF9AE}" pid="3" name="KSOProductBuildVer">
    <vt:lpwstr>2052-11.8.2.11718</vt:lpwstr>
  </property>
</Properties>
</file>