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Sheet1!$A$8:$P$58</definedName>
  </definedNames>
  <calcPr calcId="144525"/>
</workbook>
</file>

<file path=xl/sharedStrings.xml><?xml version="1.0" encoding="utf-8"?>
<sst xmlns="http://schemas.openxmlformats.org/spreadsheetml/2006/main" count="543" uniqueCount="304">
  <si>
    <t>李惠</t>
  </si>
  <si>
    <t>http://10.205.160.70/</t>
  </si>
  <si>
    <t>种植业保险分户投保清单</t>
  </si>
  <si>
    <t>尊敬的投保人/投保组织者，本分户投保清单为</t>
  </si>
  <si>
    <t>052437980701160102000048</t>
  </si>
  <si>
    <t>投保人/被保险人：济南新旧动能转换起步区管理委员会孙耿街道高官屯村高风宝等40户 投保组织者：济南新旧动能转换起步区管理委员会孙耿街道高官屯村村民委员会  投保险种：小
麦保险   投保作物：小麦（完全成本）  种植地点：中国山东省济南市济南新旧动能转换先行区孙耿街道高官屯村委会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</si>
  <si>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</si>
  <si>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</si>
  <si>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</si>
  <si>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</si>
  <si>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</si>
  <si>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</si>
  <si>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</si>
  <si>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</si>
  <si>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</si>
  <si>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</si>
  <si>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</si>
  <si>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</si>
  <si>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</si>
  <si>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</si>
  <si>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</si>
  <si>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</si>
  <si>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</si>
  <si>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高风宝</t>
  </si>
  <si>
    <t>372430********2314</t>
  </si>
  <si>
    <t>137****9889</t>
  </si>
  <si>
    <t>村北</t>
  </si>
  <si>
    <t>40.0</t>
  </si>
  <si>
    <t>小麦保险</t>
  </si>
  <si>
    <t>1200.00</t>
  </si>
  <si>
    <t>120.00</t>
  </si>
  <si>
    <t>901061***********9447</t>
  </si>
  <si>
    <t>农村商业银行</t>
  </si>
  <si>
    <t>2</t>
  </si>
  <si>
    <t>李振兴</t>
  </si>
  <si>
    <t>372430********2313</t>
  </si>
  <si>
    <t>150****1366</t>
  </si>
  <si>
    <t>6.0</t>
  </si>
  <si>
    <t>180.00</t>
  </si>
  <si>
    <t>18.00</t>
  </si>
  <si>
    <t>901061***********8365</t>
  </si>
  <si>
    <t>3</t>
  </si>
  <si>
    <t>刘德全</t>
  </si>
  <si>
    <t>372430********2337</t>
  </si>
  <si>
    <t>152****9979</t>
  </si>
  <si>
    <t>2.0</t>
  </si>
  <si>
    <t>60.00</t>
  </si>
  <si>
    <t>6.00</t>
  </si>
  <si>
    <t>901061***********7285</t>
  </si>
  <si>
    <t>4</t>
  </si>
  <si>
    <t>刘德兴</t>
  </si>
  <si>
    <t>372430********2315</t>
  </si>
  <si>
    <t>136****6766</t>
  </si>
  <si>
    <t>4.0</t>
  </si>
  <si>
    <t>12.00</t>
  </si>
  <si>
    <t>901061***********5561</t>
  </si>
  <si>
    <t>5</t>
  </si>
  <si>
    <t>范秀珍</t>
  </si>
  <si>
    <t>372430********236X</t>
  </si>
  <si>
    <t>131****4960</t>
  </si>
  <si>
    <t>村西</t>
  </si>
  <si>
    <t>12.0</t>
  </si>
  <si>
    <t>360.00</t>
  </si>
  <si>
    <t>36.00</t>
  </si>
  <si>
    <t>622320******3790</t>
  </si>
  <si>
    <t>6</t>
  </si>
  <si>
    <t>米元龙</t>
  </si>
  <si>
    <t>372430********2310</t>
  </si>
  <si>
    <t>151****8299</t>
  </si>
  <si>
    <t>村南</t>
  </si>
  <si>
    <t>901061***********0591</t>
  </si>
  <si>
    <t>7</t>
  </si>
  <si>
    <t>王玉海</t>
  </si>
  <si>
    <t>372430********231X</t>
  </si>
  <si>
    <t>178****7077</t>
  </si>
  <si>
    <t>120.0</t>
  </si>
  <si>
    <t>3600.00</t>
  </si>
  <si>
    <t>901061***********8703</t>
  </si>
  <si>
    <t>8</t>
  </si>
  <si>
    <t>张慧</t>
  </si>
  <si>
    <t>372430********2318</t>
  </si>
  <si>
    <t>135****7699</t>
  </si>
  <si>
    <t>103.0</t>
  </si>
  <si>
    <t>3090.00</t>
  </si>
  <si>
    <t>309.00</t>
  </si>
  <si>
    <t>622320******1586</t>
  </si>
  <si>
    <t>9</t>
  </si>
  <si>
    <t>张祥利</t>
  </si>
  <si>
    <t>136****8177</t>
  </si>
  <si>
    <t>村东</t>
  </si>
  <si>
    <t>9.0</t>
  </si>
  <si>
    <t>270.00</t>
  </si>
  <si>
    <t>27.00</t>
  </si>
  <si>
    <t>901061***********1742</t>
  </si>
  <si>
    <t>10</t>
  </si>
  <si>
    <t>张东</t>
  </si>
  <si>
    <t>370125********2312</t>
  </si>
  <si>
    <t>150****4711</t>
  </si>
  <si>
    <t>16.0</t>
  </si>
  <si>
    <t>480.00</t>
  </si>
  <si>
    <t>48.00</t>
  </si>
  <si>
    <t>621521******9280</t>
  </si>
  <si>
    <t>单页小计</t>
  </si>
  <si>
    <t>314.0</t>
  </si>
  <si>
    <t>9420.0</t>
  </si>
  <si>
    <t>942.0</t>
  </si>
  <si>
    <t>填制：李惠</t>
  </si>
  <si>
    <t>联系电话：55760737</t>
  </si>
  <si>
    <t>第1页  共5页</t>
  </si>
  <si>
    <t>11</t>
  </si>
  <si>
    <t>夏明贤</t>
  </si>
  <si>
    <t>155****5526</t>
  </si>
  <si>
    <t>14.0</t>
  </si>
  <si>
    <t>420.00</t>
  </si>
  <si>
    <t>42.00</t>
  </si>
  <si>
    <t>901061***********0460</t>
  </si>
  <si>
    <t>12</t>
  </si>
  <si>
    <t>张长祥</t>
  </si>
  <si>
    <t>152****4757</t>
  </si>
  <si>
    <t>9.6</t>
  </si>
  <si>
    <t>288.00</t>
  </si>
  <si>
    <t>28.80</t>
  </si>
  <si>
    <t>901061***********7083</t>
  </si>
  <si>
    <t>13</t>
  </si>
  <si>
    <t>张焕喜</t>
  </si>
  <si>
    <t>372501********4869</t>
  </si>
  <si>
    <t>132****7127</t>
  </si>
  <si>
    <t>10.0</t>
  </si>
  <si>
    <t>300.00</t>
  </si>
  <si>
    <t>30.00</t>
  </si>
  <si>
    <t>622319******6700</t>
  </si>
  <si>
    <t>14</t>
  </si>
  <si>
    <t>杨树华</t>
  </si>
  <si>
    <t>372430********2338</t>
  </si>
  <si>
    <t>189****1950</t>
  </si>
  <si>
    <t>901061***********6632</t>
  </si>
  <si>
    <t>15</t>
  </si>
  <si>
    <t>米向东</t>
  </si>
  <si>
    <t>175****5526</t>
  </si>
  <si>
    <t>901061***********4983</t>
  </si>
  <si>
    <t>16</t>
  </si>
  <si>
    <t>张长泉</t>
  </si>
  <si>
    <t>372430********2319</t>
  </si>
  <si>
    <t>150****1643</t>
  </si>
  <si>
    <t>901061***********0983</t>
  </si>
  <si>
    <t>17</t>
  </si>
  <si>
    <t>刘春喜</t>
  </si>
  <si>
    <t>370125********2319</t>
  </si>
  <si>
    <t>158****0697</t>
  </si>
  <si>
    <t>67.0</t>
  </si>
  <si>
    <t>2010.00</t>
  </si>
  <si>
    <t>201.00</t>
  </si>
  <si>
    <t>622320******3305</t>
  </si>
  <si>
    <t>18</t>
  </si>
  <si>
    <t>张修清</t>
  </si>
  <si>
    <t>372430********2327</t>
  </si>
  <si>
    <t>131****8004</t>
  </si>
  <si>
    <t>901061***********7923</t>
  </si>
  <si>
    <t>19</t>
  </si>
  <si>
    <t>张乃泉</t>
  </si>
  <si>
    <t>187****8150</t>
  </si>
  <si>
    <t>8.0</t>
  </si>
  <si>
    <t>240.00</t>
  </si>
  <si>
    <t>24.00</t>
  </si>
  <si>
    <t>901061***********1373</t>
  </si>
  <si>
    <t>20</t>
  </si>
  <si>
    <t>王俊成</t>
  </si>
  <si>
    <t>372430********2331</t>
  </si>
  <si>
    <t>159****2252</t>
  </si>
  <si>
    <t>901061***********0125</t>
  </si>
  <si>
    <t>148.6</t>
  </si>
  <si>
    <t>4458.0</t>
  </si>
  <si>
    <t>445.8</t>
  </si>
  <si>
    <t>第2页  共5页</t>
  </si>
  <si>
    <t>21</t>
  </si>
  <si>
    <t>李振东</t>
  </si>
  <si>
    <t>372430********2335</t>
  </si>
  <si>
    <t>155****7273</t>
  </si>
  <si>
    <t>13.0</t>
  </si>
  <si>
    <t>390.00</t>
  </si>
  <si>
    <t>39.00</t>
  </si>
  <si>
    <t>901061***********1005</t>
  </si>
  <si>
    <t>22</t>
  </si>
  <si>
    <t>贾延顺</t>
  </si>
  <si>
    <t>131****2806</t>
  </si>
  <si>
    <t>12.5</t>
  </si>
  <si>
    <t>375.00</t>
  </si>
  <si>
    <t>37.50</t>
  </si>
  <si>
    <t>901061***********0391</t>
  </si>
  <si>
    <t>23</t>
  </si>
  <si>
    <t>米来福</t>
  </si>
  <si>
    <t>370125********2338</t>
  </si>
  <si>
    <t>136****5340</t>
  </si>
  <si>
    <t>123.6</t>
  </si>
  <si>
    <t>3708.00</t>
  </si>
  <si>
    <t>370.80</t>
  </si>
  <si>
    <t>622320******7265</t>
  </si>
  <si>
    <t>24</t>
  </si>
  <si>
    <t>王俊杰</t>
  </si>
  <si>
    <t>159****7172</t>
  </si>
  <si>
    <t>901061***********8836</t>
  </si>
  <si>
    <t>25</t>
  </si>
  <si>
    <t>张军</t>
  </si>
  <si>
    <t>150****0612</t>
  </si>
  <si>
    <t>901061***********9951</t>
  </si>
  <si>
    <t>26</t>
  </si>
  <si>
    <t>赵建华</t>
  </si>
  <si>
    <t>372430********2325</t>
  </si>
  <si>
    <t>131****5351</t>
  </si>
  <si>
    <t>901061***********2018</t>
  </si>
  <si>
    <t>27</t>
  </si>
  <si>
    <t>王俊强</t>
  </si>
  <si>
    <t>372430********2332</t>
  </si>
  <si>
    <t>132****4288</t>
  </si>
  <si>
    <t>50.0</t>
  </si>
  <si>
    <t>1500.00</t>
  </si>
  <si>
    <t>150.00</t>
  </si>
  <si>
    <t>901061***********9680</t>
  </si>
  <si>
    <t>28</t>
  </si>
  <si>
    <t>张乃海</t>
  </si>
  <si>
    <t>158****4357</t>
  </si>
  <si>
    <t>622320******1696</t>
  </si>
  <si>
    <t>29</t>
  </si>
  <si>
    <t>张乃千</t>
  </si>
  <si>
    <t>155****3168</t>
  </si>
  <si>
    <t>54.0</t>
  </si>
  <si>
    <t>1620.00</t>
  </si>
  <si>
    <t>162.00</t>
  </si>
  <si>
    <t>901061***********8736</t>
  </si>
  <si>
    <t>30</t>
  </si>
  <si>
    <t>洪丕泉</t>
  </si>
  <si>
    <t>131****9909</t>
  </si>
  <si>
    <t>22.0</t>
  </si>
  <si>
    <t>660.00</t>
  </si>
  <si>
    <t>66.00</t>
  </si>
  <si>
    <t>901061***********6139</t>
  </si>
  <si>
    <t>318.1</t>
  </si>
  <si>
    <t>9543.0</t>
  </si>
  <si>
    <t>954.3</t>
  </si>
  <si>
    <t>第3页  共5页</t>
  </si>
  <si>
    <t>31</t>
  </si>
  <si>
    <t>王玉平</t>
  </si>
  <si>
    <t>372430********2334</t>
  </si>
  <si>
    <t>156****8877</t>
  </si>
  <si>
    <t>901061***********0693</t>
  </si>
  <si>
    <t>32</t>
  </si>
  <si>
    <t>刘德平</t>
  </si>
  <si>
    <t>372430********2311</t>
  </si>
  <si>
    <t>155****3867</t>
  </si>
  <si>
    <t>901061***********6912</t>
  </si>
  <si>
    <t>33</t>
  </si>
  <si>
    <t>洪丕岭</t>
  </si>
  <si>
    <t>150****2077</t>
  </si>
  <si>
    <t>18.0</t>
  </si>
  <si>
    <t>540.00</t>
  </si>
  <si>
    <t>54.00</t>
  </si>
  <si>
    <t>901061***********6272</t>
  </si>
  <si>
    <t>34</t>
  </si>
  <si>
    <t>洪丕义</t>
  </si>
  <si>
    <t>372430********2336</t>
  </si>
  <si>
    <t>155****5445</t>
  </si>
  <si>
    <t>901061***********2284</t>
  </si>
  <si>
    <t>35</t>
  </si>
  <si>
    <t>汪华</t>
  </si>
  <si>
    <t>372430********2329</t>
  </si>
  <si>
    <t>150****8792</t>
  </si>
  <si>
    <t>901061***********3859</t>
  </si>
  <si>
    <t>36</t>
  </si>
  <si>
    <t>艾铭华</t>
  </si>
  <si>
    <t>372430********2321</t>
  </si>
  <si>
    <t>132****0592</t>
  </si>
  <si>
    <t>622320******0522</t>
  </si>
  <si>
    <t>37</t>
  </si>
  <si>
    <t>冯金良</t>
  </si>
  <si>
    <t>370125********2317</t>
  </si>
  <si>
    <t>156****1936</t>
  </si>
  <si>
    <t>45.0</t>
  </si>
  <si>
    <t>1350.00</t>
  </si>
  <si>
    <t>135.00</t>
  </si>
  <si>
    <t>901061***********1944</t>
  </si>
  <si>
    <t>38</t>
  </si>
  <si>
    <t>张乃生</t>
  </si>
  <si>
    <t>372430********2317</t>
  </si>
  <si>
    <t>158****7736</t>
  </si>
  <si>
    <t>901061***********3804</t>
  </si>
  <si>
    <t>39</t>
  </si>
  <si>
    <t>张长华</t>
  </si>
  <si>
    <t>370125********2314</t>
  </si>
  <si>
    <t>134****0725</t>
  </si>
  <si>
    <t>901061***********1271</t>
  </si>
  <si>
    <t>40</t>
  </si>
  <si>
    <t>徐传美</t>
  </si>
  <si>
    <t>372430********2322</t>
  </si>
  <si>
    <t>156****2273</t>
  </si>
  <si>
    <t>901061***********4077</t>
  </si>
  <si>
    <t>159.0</t>
  </si>
  <si>
    <t>4770.00</t>
  </si>
  <si>
    <t>477.00</t>
  </si>
  <si>
    <t>第4页  共5页</t>
  </si>
  <si>
    <t>合计</t>
  </si>
  <si>
    <t>939.7</t>
  </si>
  <si>
    <t>28191.00</t>
  </si>
  <si>
    <t>2819.10</t>
  </si>
  <si>
    <t>第5页  共5页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</si>
</sst>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58"/>
  <sheetViews>
    <sheetView tabSelected="1" workbookViewId="0">
      <selection activeCell="D11" sqref="D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20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6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60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1.5*G10</f>
        <v>9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26</v>
      </c>
      <c r="F11" s="18" t="s">
        <v>45</v>
      </c>
      <c r="G11" s="18" t="s">
        <v>45</v>
      </c>
      <c r="H11" s="19" t="s">
        <v>28</v>
      </c>
      <c r="I11" s="18" t="s">
        <v>46</v>
      </c>
      <c r="J11" s="18">
        <f t="shared" si="0"/>
        <v>3</v>
      </c>
      <c r="K11" s="18" t="s">
        <v>47</v>
      </c>
      <c r="L11" s="16" t="s">
        <v>48</v>
      </c>
      <c r="M11" s="16" t="s">
        <v>32</v>
      </c>
      <c r="N11" s="16"/>
    </row>
    <row r="12" ht="32.45" customHeight="1" spans="1:14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26</v>
      </c>
      <c r="F12" s="18" t="s">
        <v>53</v>
      </c>
      <c r="G12" s="18" t="s">
        <v>53</v>
      </c>
      <c r="H12" s="19" t="s">
        <v>28</v>
      </c>
      <c r="I12" s="18" t="s">
        <v>30</v>
      </c>
      <c r="J12" s="18">
        <f t="shared" si="0"/>
        <v>6</v>
      </c>
      <c r="K12" s="18" t="s">
        <v>54</v>
      </c>
      <c r="L12" s="16" t="s">
        <v>55</v>
      </c>
      <c r="M12" s="16" t="s">
        <v>32</v>
      </c>
      <c r="N12" s="16"/>
    </row>
    <row r="13" ht="32.45" customHeight="1" spans="1:14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60</v>
      </c>
      <c r="F13" s="18" t="s">
        <v>61</v>
      </c>
      <c r="G13" s="18" t="s">
        <v>61</v>
      </c>
      <c r="H13" s="19" t="s">
        <v>28</v>
      </c>
      <c r="I13" s="18" t="s">
        <v>62</v>
      </c>
      <c r="J13" s="18">
        <f t="shared" si="0"/>
        <v>18</v>
      </c>
      <c r="K13" s="18" t="s">
        <v>63</v>
      </c>
      <c r="L13" s="16" t="s">
        <v>64</v>
      </c>
      <c r="M13" s="16" t="s">
        <v>32</v>
      </c>
      <c r="N13" s="16"/>
    </row>
    <row r="14" ht="32.45" customHeight="1" spans="1:14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69</v>
      </c>
      <c r="F14" s="18" t="s">
        <v>45</v>
      </c>
      <c r="G14" s="18" t="s">
        <v>45</v>
      </c>
      <c r="H14" s="19" t="s">
        <v>28</v>
      </c>
      <c r="I14" s="18" t="s">
        <v>46</v>
      </c>
      <c r="J14" s="18">
        <f t="shared" si="0"/>
        <v>3</v>
      </c>
      <c r="K14" s="18" t="s">
        <v>47</v>
      </c>
      <c r="L14" s="16" t="s">
        <v>70</v>
      </c>
      <c r="M14" s="16" t="s">
        <v>32</v>
      </c>
      <c r="N14" s="16"/>
    </row>
    <row r="15" ht="32.45" customHeight="1" spans="1:14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69</v>
      </c>
      <c r="F15" s="18" t="s">
        <v>75</v>
      </c>
      <c r="G15" s="18" t="s">
        <v>75</v>
      </c>
      <c r="H15" s="19" t="s">
        <v>28</v>
      </c>
      <c r="I15" s="18" t="s">
        <v>76</v>
      </c>
      <c r="J15" s="18">
        <f t="shared" si="0"/>
        <v>180</v>
      </c>
      <c r="K15" s="18" t="s">
        <v>62</v>
      </c>
      <c r="L15" s="16" t="s">
        <v>77</v>
      </c>
      <c r="M15" s="16" t="s">
        <v>32</v>
      </c>
      <c r="N15" s="16"/>
    </row>
    <row r="16" ht="32.45" customHeight="1" spans="1:14">
      <c r="A16" s="16" t="s">
        <v>78</v>
      </c>
      <c r="B16" s="16" t="s">
        <v>79</v>
      </c>
      <c r="C16" s="17" t="s">
        <v>80</v>
      </c>
      <c r="D16" s="17" t="s">
        <v>81</v>
      </c>
      <c r="E16" s="17" t="s">
        <v>26</v>
      </c>
      <c r="F16" s="18" t="s">
        <v>82</v>
      </c>
      <c r="G16" s="18" t="s">
        <v>82</v>
      </c>
      <c r="H16" s="19" t="s">
        <v>28</v>
      </c>
      <c r="I16" s="18" t="s">
        <v>83</v>
      </c>
      <c r="J16" s="18">
        <f t="shared" si="0"/>
        <v>154.5</v>
      </c>
      <c r="K16" s="18" t="s">
        <v>84</v>
      </c>
      <c r="L16" s="16" t="s">
        <v>85</v>
      </c>
      <c r="M16" s="16" t="s">
        <v>32</v>
      </c>
      <c r="N16" s="16"/>
    </row>
    <row r="17" ht="32.45" customHeight="1" spans="1:14">
      <c r="A17" s="16" t="s">
        <v>86</v>
      </c>
      <c r="B17" s="16" t="s">
        <v>87</v>
      </c>
      <c r="C17" s="17" t="s">
        <v>73</v>
      </c>
      <c r="D17" s="17" t="s">
        <v>88</v>
      </c>
      <c r="E17" s="17" t="s">
        <v>89</v>
      </c>
      <c r="F17" s="18" t="s">
        <v>90</v>
      </c>
      <c r="G17" s="18" t="s">
        <v>90</v>
      </c>
      <c r="H17" s="19" t="s">
        <v>28</v>
      </c>
      <c r="I17" s="18" t="s">
        <v>91</v>
      </c>
      <c r="J17" s="18">
        <f t="shared" si="0"/>
        <v>13.5</v>
      </c>
      <c r="K17" s="18" t="s">
        <v>92</v>
      </c>
      <c r="L17" s="16" t="s">
        <v>93</v>
      </c>
      <c r="M17" s="16" t="s">
        <v>32</v>
      </c>
      <c r="N17" s="16"/>
    </row>
    <row r="18" ht="32.45" customHeight="1" spans="1:14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60</v>
      </c>
      <c r="F18" s="18" t="s">
        <v>98</v>
      </c>
      <c r="G18" s="18" t="s">
        <v>98</v>
      </c>
      <c r="H18" s="19" t="s">
        <v>28</v>
      </c>
      <c r="I18" s="18" t="s">
        <v>99</v>
      </c>
      <c r="J18" s="18">
        <f t="shared" si="0"/>
        <v>24</v>
      </c>
      <c r="K18" s="18" t="s">
        <v>100</v>
      </c>
      <c r="L18" s="16" t="s">
        <v>101</v>
      </c>
      <c r="M18" s="16" t="s">
        <v>32</v>
      </c>
      <c r="N18" s="16"/>
    </row>
    <row r="19" ht="32.45" customHeight="1" spans="1:14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>
        <f t="shared" si="0"/>
        <v>471</v>
      </c>
      <c r="K19" s="18" t="s">
        <v>105</v>
      </c>
      <c r="L19" s="16"/>
      <c r="M19" s="16"/>
      <c r="N19" s="16"/>
    </row>
    <row r="20" ht="32.45" customHeight="1" spans="1:14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K20" s="30"/>
      <c r="L20" s="21"/>
      <c r="M20" s="31" t="s">
        <v>108</v>
      </c>
      <c r="N20" s="32"/>
    </row>
    <row r="21" ht="32.45" customHeight="1" spans="1:14">
      <c r="A21" s="16" t="s">
        <v>109</v>
      </c>
      <c r="B21" s="16" t="s">
        <v>110</v>
      </c>
      <c r="C21" s="17" t="s">
        <v>24</v>
      </c>
      <c r="D21" s="17" t="s">
        <v>111</v>
      </c>
      <c r="E21" s="17" t="s">
        <v>89</v>
      </c>
      <c r="F21" s="18" t="s">
        <v>112</v>
      </c>
      <c r="G21" s="18" t="s">
        <v>112</v>
      </c>
      <c r="H21" s="19" t="s">
        <v>28</v>
      </c>
      <c r="I21" s="18" t="s">
        <v>113</v>
      </c>
      <c r="J21" s="18">
        <f t="shared" si="0"/>
        <v>21</v>
      </c>
      <c r="K21" s="18" t="s">
        <v>114</v>
      </c>
      <c r="L21" s="16" t="s">
        <v>115</v>
      </c>
      <c r="M21" s="16" t="s">
        <v>32</v>
      </c>
      <c r="N21" s="16"/>
    </row>
    <row r="22" ht="32.45" customHeight="1" spans="1:14">
      <c r="A22" s="16" t="s">
        <v>116</v>
      </c>
      <c r="B22" s="16" t="s">
        <v>117</v>
      </c>
      <c r="C22" s="17" t="s">
        <v>67</v>
      </c>
      <c r="D22" s="17" t="s">
        <v>118</v>
      </c>
      <c r="E22" s="17" t="s">
        <v>26</v>
      </c>
      <c r="F22" s="18" t="s">
        <v>119</v>
      </c>
      <c r="G22" s="18" t="s">
        <v>119</v>
      </c>
      <c r="H22" s="19" t="s">
        <v>28</v>
      </c>
      <c r="I22" s="18" t="s">
        <v>120</v>
      </c>
      <c r="J22" s="18">
        <f t="shared" si="0"/>
        <v>14.4</v>
      </c>
      <c r="K22" s="18" t="s">
        <v>121</v>
      </c>
      <c r="L22" s="16" t="s">
        <v>122</v>
      </c>
      <c r="M22" s="16" t="s">
        <v>32</v>
      </c>
      <c r="N22" s="16"/>
    </row>
    <row r="23" ht="32.45" customHeight="1" spans="1:14">
      <c r="A23" s="16" t="s">
        <v>123</v>
      </c>
      <c r="B23" s="16" t="s">
        <v>124</v>
      </c>
      <c r="C23" s="17" t="s">
        <v>125</v>
      </c>
      <c r="D23" s="17" t="s">
        <v>126</v>
      </c>
      <c r="E23" s="17" t="s">
        <v>26</v>
      </c>
      <c r="F23" s="18" t="s">
        <v>127</v>
      </c>
      <c r="G23" s="18" t="s">
        <v>127</v>
      </c>
      <c r="H23" s="19" t="s">
        <v>28</v>
      </c>
      <c r="I23" s="18" t="s">
        <v>128</v>
      </c>
      <c r="J23" s="18">
        <f t="shared" si="0"/>
        <v>15</v>
      </c>
      <c r="K23" s="18" t="s">
        <v>129</v>
      </c>
      <c r="L23" s="16" t="s">
        <v>130</v>
      </c>
      <c r="M23" s="16" t="s">
        <v>32</v>
      </c>
      <c r="N23" s="16"/>
    </row>
    <row r="24" ht="32.45" customHeight="1" spans="1:14">
      <c r="A24" s="16" t="s">
        <v>131</v>
      </c>
      <c r="B24" s="16" t="s">
        <v>132</v>
      </c>
      <c r="C24" s="17" t="s">
        <v>133</v>
      </c>
      <c r="D24" s="17" t="s">
        <v>134</v>
      </c>
      <c r="E24" s="17" t="s">
        <v>60</v>
      </c>
      <c r="F24" s="18" t="s">
        <v>112</v>
      </c>
      <c r="G24" s="18" t="s">
        <v>112</v>
      </c>
      <c r="H24" s="19" t="s">
        <v>28</v>
      </c>
      <c r="I24" s="18" t="s">
        <v>113</v>
      </c>
      <c r="J24" s="18">
        <f t="shared" si="0"/>
        <v>21</v>
      </c>
      <c r="K24" s="18" t="s">
        <v>114</v>
      </c>
      <c r="L24" s="16" t="s">
        <v>135</v>
      </c>
      <c r="M24" s="16" t="s">
        <v>32</v>
      </c>
      <c r="N24" s="16"/>
    </row>
    <row r="25" ht="32.45" customHeight="1" spans="1:14">
      <c r="A25" s="16" t="s">
        <v>136</v>
      </c>
      <c r="B25" s="16" t="s">
        <v>137</v>
      </c>
      <c r="C25" s="17" t="s">
        <v>24</v>
      </c>
      <c r="D25" s="17" t="s">
        <v>138</v>
      </c>
      <c r="E25" s="17" t="s">
        <v>26</v>
      </c>
      <c r="F25" s="18" t="s">
        <v>37</v>
      </c>
      <c r="G25" s="18" t="s">
        <v>37</v>
      </c>
      <c r="H25" s="19" t="s">
        <v>28</v>
      </c>
      <c r="I25" s="18" t="s">
        <v>38</v>
      </c>
      <c r="J25" s="18">
        <f t="shared" si="0"/>
        <v>9</v>
      </c>
      <c r="K25" s="18" t="s">
        <v>39</v>
      </c>
      <c r="L25" s="16" t="s">
        <v>139</v>
      </c>
      <c r="M25" s="16" t="s">
        <v>32</v>
      </c>
      <c r="N25" s="16"/>
    </row>
    <row r="26" ht="32.45" customHeight="1" spans="1:14">
      <c r="A26" s="16" t="s">
        <v>140</v>
      </c>
      <c r="B26" s="16" t="s">
        <v>141</v>
      </c>
      <c r="C26" s="17" t="s">
        <v>142</v>
      </c>
      <c r="D26" s="17" t="s">
        <v>143</v>
      </c>
      <c r="E26" s="17" t="s">
        <v>26</v>
      </c>
      <c r="F26" s="18" t="s">
        <v>37</v>
      </c>
      <c r="G26" s="18" t="s">
        <v>37</v>
      </c>
      <c r="H26" s="19" t="s">
        <v>28</v>
      </c>
      <c r="I26" s="18" t="s">
        <v>38</v>
      </c>
      <c r="J26" s="18">
        <f t="shared" si="0"/>
        <v>9</v>
      </c>
      <c r="K26" s="18" t="s">
        <v>39</v>
      </c>
      <c r="L26" s="16" t="s">
        <v>144</v>
      </c>
      <c r="M26" s="16" t="s">
        <v>32</v>
      </c>
      <c r="N26" s="16"/>
    </row>
    <row r="27" ht="32.45" customHeight="1" spans="1:14">
      <c r="A27" s="16" t="s">
        <v>145</v>
      </c>
      <c r="B27" s="16" t="s">
        <v>146</v>
      </c>
      <c r="C27" s="17" t="s">
        <v>147</v>
      </c>
      <c r="D27" s="17" t="s">
        <v>148</v>
      </c>
      <c r="E27" s="17" t="s">
        <v>69</v>
      </c>
      <c r="F27" s="18" t="s">
        <v>149</v>
      </c>
      <c r="G27" s="18" t="s">
        <v>149</v>
      </c>
      <c r="H27" s="19" t="s">
        <v>28</v>
      </c>
      <c r="I27" s="18" t="s">
        <v>150</v>
      </c>
      <c r="J27" s="18">
        <f t="shared" si="0"/>
        <v>100.5</v>
      </c>
      <c r="K27" s="18" t="s">
        <v>151</v>
      </c>
      <c r="L27" s="16" t="s">
        <v>152</v>
      </c>
      <c r="M27" s="16" t="s">
        <v>32</v>
      </c>
      <c r="N27" s="16"/>
    </row>
    <row r="28" ht="32.45" customHeight="1" spans="1:14">
      <c r="A28" s="16" t="s">
        <v>153</v>
      </c>
      <c r="B28" s="16" t="s">
        <v>154</v>
      </c>
      <c r="C28" s="17" t="s">
        <v>155</v>
      </c>
      <c r="D28" s="17" t="s">
        <v>156</v>
      </c>
      <c r="E28" s="17" t="s">
        <v>26</v>
      </c>
      <c r="F28" s="18" t="s">
        <v>45</v>
      </c>
      <c r="G28" s="18" t="s">
        <v>45</v>
      </c>
      <c r="H28" s="19" t="s">
        <v>28</v>
      </c>
      <c r="I28" s="18" t="s">
        <v>46</v>
      </c>
      <c r="J28" s="18">
        <f t="shared" si="0"/>
        <v>3</v>
      </c>
      <c r="K28" s="18" t="s">
        <v>47</v>
      </c>
      <c r="L28" s="16" t="s">
        <v>157</v>
      </c>
      <c r="M28" s="16" t="s">
        <v>32</v>
      </c>
      <c r="N28" s="16"/>
    </row>
    <row r="29" ht="32.45" customHeight="1" spans="1:14">
      <c r="A29" s="16" t="s">
        <v>158</v>
      </c>
      <c r="B29" s="16" t="s">
        <v>159</v>
      </c>
      <c r="C29" s="17" t="s">
        <v>80</v>
      </c>
      <c r="D29" s="17" t="s">
        <v>160</v>
      </c>
      <c r="E29" s="17" t="s">
        <v>69</v>
      </c>
      <c r="F29" s="18" t="s">
        <v>161</v>
      </c>
      <c r="G29" s="18" t="s">
        <v>161</v>
      </c>
      <c r="H29" s="19" t="s">
        <v>28</v>
      </c>
      <c r="I29" s="18" t="s">
        <v>162</v>
      </c>
      <c r="J29" s="18">
        <f t="shared" si="0"/>
        <v>12</v>
      </c>
      <c r="K29" s="18" t="s">
        <v>163</v>
      </c>
      <c r="L29" s="16" t="s">
        <v>164</v>
      </c>
      <c r="M29" s="16" t="s">
        <v>32</v>
      </c>
      <c r="N29" s="16"/>
    </row>
    <row r="30" ht="32.45" customHeight="1" spans="1:14">
      <c r="A30" s="16" t="s">
        <v>165</v>
      </c>
      <c r="B30" s="16" t="s">
        <v>166</v>
      </c>
      <c r="C30" s="17" t="s">
        <v>167</v>
      </c>
      <c r="D30" s="17" t="s">
        <v>168</v>
      </c>
      <c r="E30" s="17" t="s">
        <v>26</v>
      </c>
      <c r="F30" s="18" t="s">
        <v>61</v>
      </c>
      <c r="G30" s="18" t="s">
        <v>61</v>
      </c>
      <c r="H30" s="19" t="s">
        <v>28</v>
      </c>
      <c r="I30" s="18" t="s">
        <v>62</v>
      </c>
      <c r="J30" s="18">
        <f t="shared" si="0"/>
        <v>18</v>
      </c>
      <c r="K30" s="18" t="s">
        <v>63</v>
      </c>
      <c r="L30" s="16" t="s">
        <v>169</v>
      </c>
      <c r="M30" s="16" t="s">
        <v>32</v>
      </c>
      <c r="N30" s="16"/>
    </row>
    <row r="31" ht="32.45" customHeight="1" spans="1:14">
      <c r="A31" s="16"/>
      <c r="B31" s="16" t="s">
        <v>102</v>
      </c>
      <c r="C31" s="17"/>
      <c r="D31" s="17"/>
      <c r="E31" s="17"/>
      <c r="F31" s="18" t="s">
        <v>170</v>
      </c>
      <c r="G31" s="18" t="s">
        <v>170</v>
      </c>
      <c r="H31" s="19"/>
      <c r="I31" s="18" t="s">
        <v>171</v>
      </c>
      <c r="J31" s="18">
        <f t="shared" si="0"/>
        <v>222.9</v>
      </c>
      <c r="K31" s="18" t="s">
        <v>172</v>
      </c>
      <c r="L31" s="16"/>
      <c r="M31" s="16"/>
      <c r="N31" s="16"/>
    </row>
    <row r="32" ht="32.45" customHeight="1" spans="1:14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K32" s="30"/>
      <c r="L32" s="21"/>
      <c r="M32" s="31" t="s">
        <v>173</v>
      </c>
      <c r="N32" s="32"/>
    </row>
    <row r="33" ht="32.45" customHeight="1" spans="1:14">
      <c r="A33" s="16" t="s">
        <v>174</v>
      </c>
      <c r="B33" s="16" t="s">
        <v>175</v>
      </c>
      <c r="C33" s="17" t="s">
        <v>176</v>
      </c>
      <c r="D33" s="17" t="s">
        <v>177</v>
      </c>
      <c r="E33" s="17" t="s">
        <v>26</v>
      </c>
      <c r="F33" s="18" t="s">
        <v>178</v>
      </c>
      <c r="G33" s="18" t="s">
        <v>178</v>
      </c>
      <c r="H33" s="19" t="s">
        <v>28</v>
      </c>
      <c r="I33" s="18" t="s">
        <v>179</v>
      </c>
      <c r="J33" s="18">
        <f t="shared" si="0"/>
        <v>19.5</v>
      </c>
      <c r="K33" s="18" t="s">
        <v>180</v>
      </c>
      <c r="L33" s="16" t="s">
        <v>181</v>
      </c>
      <c r="M33" s="16" t="s">
        <v>32</v>
      </c>
      <c r="N33" s="16"/>
    </row>
    <row r="34" ht="32.45" customHeight="1" spans="1:14">
      <c r="A34" s="16" t="s">
        <v>182</v>
      </c>
      <c r="B34" s="16" t="s">
        <v>183</v>
      </c>
      <c r="C34" s="17" t="s">
        <v>176</v>
      </c>
      <c r="D34" s="17" t="s">
        <v>184</v>
      </c>
      <c r="E34" s="17" t="s">
        <v>89</v>
      </c>
      <c r="F34" s="18" t="s">
        <v>185</v>
      </c>
      <c r="G34" s="18" t="s">
        <v>185</v>
      </c>
      <c r="H34" s="19" t="s">
        <v>28</v>
      </c>
      <c r="I34" s="18" t="s">
        <v>186</v>
      </c>
      <c r="J34" s="18">
        <f t="shared" si="0"/>
        <v>18.75</v>
      </c>
      <c r="K34" s="18" t="s">
        <v>187</v>
      </c>
      <c r="L34" s="16" t="s">
        <v>188</v>
      </c>
      <c r="M34" s="16" t="s">
        <v>32</v>
      </c>
      <c r="N34" s="16"/>
    </row>
    <row r="35" ht="32.45" customHeight="1" spans="1:14">
      <c r="A35" s="16" t="s">
        <v>189</v>
      </c>
      <c r="B35" s="16" t="s">
        <v>190</v>
      </c>
      <c r="C35" s="17" t="s">
        <v>191</v>
      </c>
      <c r="D35" s="17" t="s">
        <v>192</v>
      </c>
      <c r="E35" s="17" t="s">
        <v>26</v>
      </c>
      <c r="F35" s="18" t="s">
        <v>193</v>
      </c>
      <c r="G35" s="18" t="s">
        <v>193</v>
      </c>
      <c r="H35" s="19" t="s">
        <v>28</v>
      </c>
      <c r="I35" s="18" t="s">
        <v>194</v>
      </c>
      <c r="J35" s="18">
        <f t="shared" si="0"/>
        <v>185.4</v>
      </c>
      <c r="K35" s="18" t="s">
        <v>195</v>
      </c>
      <c r="L35" s="16" t="s">
        <v>196</v>
      </c>
      <c r="M35" s="16" t="s">
        <v>32</v>
      </c>
      <c r="N35" s="16"/>
    </row>
    <row r="36" ht="32.45" customHeight="1" spans="1:14">
      <c r="A36" s="16" t="s">
        <v>197</v>
      </c>
      <c r="B36" s="16" t="s">
        <v>198</v>
      </c>
      <c r="C36" s="17" t="s">
        <v>167</v>
      </c>
      <c r="D36" s="17" t="s">
        <v>199</v>
      </c>
      <c r="E36" s="17" t="s">
        <v>89</v>
      </c>
      <c r="F36" s="18" t="s">
        <v>127</v>
      </c>
      <c r="G36" s="18" t="s">
        <v>127</v>
      </c>
      <c r="H36" s="19" t="s">
        <v>28</v>
      </c>
      <c r="I36" s="18" t="s">
        <v>128</v>
      </c>
      <c r="J36" s="18">
        <f t="shared" si="0"/>
        <v>15</v>
      </c>
      <c r="K36" s="18" t="s">
        <v>129</v>
      </c>
      <c r="L36" s="16" t="s">
        <v>200</v>
      </c>
      <c r="M36" s="16" t="s">
        <v>32</v>
      </c>
      <c r="N36" s="16"/>
    </row>
    <row r="37" ht="32.45" customHeight="1" spans="1:14">
      <c r="A37" s="16" t="s">
        <v>201</v>
      </c>
      <c r="B37" s="16" t="s">
        <v>202</v>
      </c>
      <c r="C37" s="17" t="s">
        <v>67</v>
      </c>
      <c r="D37" s="17" t="s">
        <v>203</v>
      </c>
      <c r="E37" s="17" t="s">
        <v>26</v>
      </c>
      <c r="F37" s="18" t="s">
        <v>161</v>
      </c>
      <c r="G37" s="18" t="s">
        <v>161</v>
      </c>
      <c r="H37" s="19" t="s">
        <v>28</v>
      </c>
      <c r="I37" s="18" t="s">
        <v>162</v>
      </c>
      <c r="J37" s="18">
        <f t="shared" si="0"/>
        <v>12</v>
      </c>
      <c r="K37" s="18" t="s">
        <v>163</v>
      </c>
      <c r="L37" s="16" t="s">
        <v>204</v>
      </c>
      <c r="M37" s="16" t="s">
        <v>32</v>
      </c>
      <c r="N37" s="16"/>
    </row>
    <row r="38" ht="32.45" customHeight="1" spans="1:14">
      <c r="A38" s="16" t="s">
        <v>205</v>
      </c>
      <c r="B38" s="16" t="s">
        <v>206</v>
      </c>
      <c r="C38" s="17" t="s">
        <v>207</v>
      </c>
      <c r="D38" s="17" t="s">
        <v>208</v>
      </c>
      <c r="E38" s="17" t="s">
        <v>89</v>
      </c>
      <c r="F38" s="18" t="s">
        <v>178</v>
      </c>
      <c r="G38" s="18" t="s">
        <v>178</v>
      </c>
      <c r="H38" s="19" t="s">
        <v>28</v>
      </c>
      <c r="I38" s="18" t="s">
        <v>179</v>
      </c>
      <c r="J38" s="18">
        <f t="shared" si="0"/>
        <v>19.5</v>
      </c>
      <c r="K38" s="18" t="s">
        <v>180</v>
      </c>
      <c r="L38" s="16" t="s">
        <v>209</v>
      </c>
      <c r="M38" s="16" t="s">
        <v>32</v>
      </c>
      <c r="N38" s="16"/>
    </row>
    <row r="39" ht="32.45" customHeight="1" spans="1:14">
      <c r="A39" s="16" t="s">
        <v>210</v>
      </c>
      <c r="B39" s="16" t="s">
        <v>211</v>
      </c>
      <c r="C39" s="17" t="s">
        <v>212</v>
      </c>
      <c r="D39" s="17" t="s">
        <v>213</v>
      </c>
      <c r="E39" s="17" t="s">
        <v>60</v>
      </c>
      <c r="F39" s="18" t="s">
        <v>214</v>
      </c>
      <c r="G39" s="18" t="s">
        <v>214</v>
      </c>
      <c r="H39" s="19" t="s">
        <v>28</v>
      </c>
      <c r="I39" s="18" t="s">
        <v>215</v>
      </c>
      <c r="J39" s="18">
        <f t="shared" si="0"/>
        <v>75</v>
      </c>
      <c r="K39" s="18" t="s">
        <v>216</v>
      </c>
      <c r="L39" s="16" t="s">
        <v>217</v>
      </c>
      <c r="M39" s="16" t="s">
        <v>32</v>
      </c>
      <c r="N39" s="16"/>
    </row>
    <row r="40" ht="32.45" customHeight="1" spans="1:14">
      <c r="A40" s="16" t="s">
        <v>218</v>
      </c>
      <c r="B40" s="16" t="s">
        <v>219</v>
      </c>
      <c r="C40" s="17" t="s">
        <v>80</v>
      </c>
      <c r="D40" s="17" t="s">
        <v>220</v>
      </c>
      <c r="E40" s="17" t="s">
        <v>89</v>
      </c>
      <c r="F40" s="18" t="s">
        <v>61</v>
      </c>
      <c r="G40" s="18" t="s">
        <v>61</v>
      </c>
      <c r="H40" s="19" t="s">
        <v>28</v>
      </c>
      <c r="I40" s="18" t="s">
        <v>62</v>
      </c>
      <c r="J40" s="18">
        <f t="shared" si="0"/>
        <v>18</v>
      </c>
      <c r="K40" s="18" t="s">
        <v>63</v>
      </c>
      <c r="L40" s="16" t="s">
        <v>221</v>
      </c>
      <c r="M40" s="16" t="s">
        <v>32</v>
      </c>
      <c r="N40" s="16"/>
    </row>
    <row r="41" ht="32.45" customHeight="1" spans="1:14">
      <c r="A41" s="16" t="s">
        <v>222</v>
      </c>
      <c r="B41" s="16" t="s">
        <v>223</v>
      </c>
      <c r="C41" s="17" t="s">
        <v>35</v>
      </c>
      <c r="D41" s="17" t="s">
        <v>224</v>
      </c>
      <c r="E41" s="17" t="s">
        <v>69</v>
      </c>
      <c r="F41" s="18" t="s">
        <v>225</v>
      </c>
      <c r="G41" s="18" t="s">
        <v>225</v>
      </c>
      <c r="H41" s="19" t="s">
        <v>28</v>
      </c>
      <c r="I41" s="18" t="s">
        <v>226</v>
      </c>
      <c r="J41" s="18">
        <f t="shared" si="0"/>
        <v>81</v>
      </c>
      <c r="K41" s="18" t="s">
        <v>227</v>
      </c>
      <c r="L41" s="16" t="s">
        <v>228</v>
      </c>
      <c r="M41" s="16" t="s">
        <v>32</v>
      </c>
      <c r="N41" s="16"/>
    </row>
    <row r="42" ht="32.45" customHeight="1" spans="1:14">
      <c r="A42" s="16" t="s">
        <v>229</v>
      </c>
      <c r="B42" s="16" t="s">
        <v>230</v>
      </c>
      <c r="C42" s="17" t="s">
        <v>167</v>
      </c>
      <c r="D42" s="17" t="s">
        <v>231</v>
      </c>
      <c r="E42" s="17" t="s">
        <v>26</v>
      </c>
      <c r="F42" s="18" t="s">
        <v>232</v>
      </c>
      <c r="G42" s="18" t="s">
        <v>232</v>
      </c>
      <c r="H42" s="19" t="s">
        <v>28</v>
      </c>
      <c r="I42" s="18" t="s">
        <v>233</v>
      </c>
      <c r="J42" s="18">
        <f t="shared" ref="J42:J58" si="1">1.5*G42</f>
        <v>33</v>
      </c>
      <c r="K42" s="18" t="s">
        <v>234</v>
      </c>
      <c r="L42" s="16" t="s">
        <v>235</v>
      </c>
      <c r="M42" s="16" t="s">
        <v>32</v>
      </c>
      <c r="N42" s="16"/>
    </row>
    <row r="43" ht="32.45" customHeight="1" spans="1:14">
      <c r="A43" s="16"/>
      <c r="B43" s="16" t="s">
        <v>102</v>
      </c>
      <c r="C43" s="17"/>
      <c r="D43" s="17"/>
      <c r="E43" s="17"/>
      <c r="F43" s="18" t="s">
        <v>236</v>
      </c>
      <c r="G43" s="18" t="s">
        <v>236</v>
      </c>
      <c r="H43" s="19"/>
      <c r="I43" s="18" t="s">
        <v>237</v>
      </c>
      <c r="J43" s="18">
        <f t="shared" si="1"/>
        <v>477.15</v>
      </c>
      <c r="K43" s="18" t="s">
        <v>238</v>
      </c>
      <c r="L43" s="16"/>
      <c r="M43" s="16"/>
      <c r="N43" s="16"/>
    </row>
    <row r="44" ht="32.45" customHeight="1" spans="1:14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K44" s="30"/>
      <c r="L44" s="21"/>
      <c r="M44" s="31" t="s">
        <v>239</v>
      </c>
      <c r="N44" s="32"/>
    </row>
    <row r="45" ht="32.45" customHeight="1" spans="1:14">
      <c r="A45" s="16" t="s">
        <v>240</v>
      </c>
      <c r="B45" s="16" t="s">
        <v>241</v>
      </c>
      <c r="C45" s="17" t="s">
        <v>242</v>
      </c>
      <c r="D45" s="17" t="s">
        <v>243</v>
      </c>
      <c r="E45" s="17" t="s">
        <v>69</v>
      </c>
      <c r="F45" s="18" t="s">
        <v>161</v>
      </c>
      <c r="G45" s="18" t="s">
        <v>161</v>
      </c>
      <c r="H45" s="19" t="s">
        <v>28</v>
      </c>
      <c r="I45" s="18" t="s">
        <v>162</v>
      </c>
      <c r="J45" s="18">
        <f t="shared" si="1"/>
        <v>12</v>
      </c>
      <c r="K45" s="18" t="s">
        <v>163</v>
      </c>
      <c r="L45" s="16" t="s">
        <v>244</v>
      </c>
      <c r="M45" s="16" t="s">
        <v>32</v>
      </c>
      <c r="N45" s="16"/>
    </row>
    <row r="46" ht="32.45" customHeight="1" spans="1:14">
      <c r="A46" s="16" t="s">
        <v>245</v>
      </c>
      <c r="B46" s="16" t="s">
        <v>246</v>
      </c>
      <c r="C46" s="17" t="s">
        <v>247</v>
      </c>
      <c r="D46" s="17" t="s">
        <v>248</v>
      </c>
      <c r="E46" s="17" t="s">
        <v>26</v>
      </c>
      <c r="F46" s="18" t="s">
        <v>112</v>
      </c>
      <c r="G46" s="18" t="s">
        <v>112</v>
      </c>
      <c r="H46" s="19" t="s">
        <v>28</v>
      </c>
      <c r="I46" s="18" t="s">
        <v>113</v>
      </c>
      <c r="J46" s="18">
        <f t="shared" si="1"/>
        <v>21</v>
      </c>
      <c r="K46" s="18" t="s">
        <v>114</v>
      </c>
      <c r="L46" s="16" t="s">
        <v>249</v>
      </c>
      <c r="M46" s="16" t="s">
        <v>32</v>
      </c>
      <c r="N46" s="16"/>
    </row>
    <row r="47" ht="32.45" customHeight="1" spans="1:14">
      <c r="A47" s="16" t="s">
        <v>250</v>
      </c>
      <c r="B47" s="16" t="s">
        <v>251</v>
      </c>
      <c r="C47" s="17" t="s">
        <v>24</v>
      </c>
      <c r="D47" s="17" t="s">
        <v>252</v>
      </c>
      <c r="E47" s="17" t="s">
        <v>89</v>
      </c>
      <c r="F47" s="18" t="s">
        <v>253</v>
      </c>
      <c r="G47" s="18" t="s">
        <v>253</v>
      </c>
      <c r="H47" s="19" t="s">
        <v>28</v>
      </c>
      <c r="I47" s="18" t="s">
        <v>254</v>
      </c>
      <c r="J47" s="18">
        <f t="shared" si="1"/>
        <v>27</v>
      </c>
      <c r="K47" s="18" t="s">
        <v>255</v>
      </c>
      <c r="L47" s="16" t="s">
        <v>256</v>
      </c>
      <c r="M47" s="16" t="s">
        <v>32</v>
      </c>
      <c r="N47" s="16"/>
    </row>
    <row r="48" ht="32.45" customHeight="1" spans="1:14">
      <c r="A48" s="16" t="s">
        <v>257</v>
      </c>
      <c r="B48" s="16" t="s">
        <v>258</v>
      </c>
      <c r="C48" s="17" t="s">
        <v>259</v>
      </c>
      <c r="D48" s="17" t="s">
        <v>260</v>
      </c>
      <c r="E48" s="17" t="s">
        <v>89</v>
      </c>
      <c r="F48" s="18" t="s">
        <v>98</v>
      </c>
      <c r="G48" s="18" t="s">
        <v>98</v>
      </c>
      <c r="H48" s="19" t="s">
        <v>28</v>
      </c>
      <c r="I48" s="18" t="s">
        <v>99</v>
      </c>
      <c r="J48" s="18">
        <f t="shared" si="1"/>
        <v>24</v>
      </c>
      <c r="K48" s="18" t="s">
        <v>100</v>
      </c>
      <c r="L48" s="16" t="s">
        <v>261</v>
      </c>
      <c r="M48" s="16" t="s">
        <v>32</v>
      </c>
      <c r="N48" s="16"/>
    </row>
    <row r="49" ht="32.45" customHeight="1" spans="1:14">
      <c r="A49" s="16" t="s">
        <v>262</v>
      </c>
      <c r="B49" s="16" t="s">
        <v>263</v>
      </c>
      <c r="C49" s="17" t="s">
        <v>264</v>
      </c>
      <c r="D49" s="17" t="s">
        <v>265</v>
      </c>
      <c r="E49" s="17" t="s">
        <v>60</v>
      </c>
      <c r="F49" s="18" t="s">
        <v>37</v>
      </c>
      <c r="G49" s="18" t="s">
        <v>37</v>
      </c>
      <c r="H49" s="19" t="s">
        <v>28</v>
      </c>
      <c r="I49" s="18" t="s">
        <v>38</v>
      </c>
      <c r="J49" s="18">
        <f t="shared" si="1"/>
        <v>9</v>
      </c>
      <c r="K49" s="18" t="s">
        <v>39</v>
      </c>
      <c r="L49" s="16" t="s">
        <v>266</v>
      </c>
      <c r="M49" s="16" t="s">
        <v>32</v>
      </c>
      <c r="N49" s="16"/>
    </row>
    <row r="50" ht="32.45" customHeight="1" spans="1:14">
      <c r="A50" s="16" t="s">
        <v>267</v>
      </c>
      <c r="B50" s="16" t="s">
        <v>268</v>
      </c>
      <c r="C50" s="17" t="s">
        <v>269</v>
      </c>
      <c r="D50" s="17" t="s">
        <v>270</v>
      </c>
      <c r="E50" s="17" t="s">
        <v>26</v>
      </c>
      <c r="F50" s="18" t="s">
        <v>98</v>
      </c>
      <c r="G50" s="18" t="s">
        <v>98</v>
      </c>
      <c r="H50" s="19" t="s">
        <v>28</v>
      </c>
      <c r="I50" s="18" t="s">
        <v>99</v>
      </c>
      <c r="J50" s="18">
        <f t="shared" si="1"/>
        <v>24</v>
      </c>
      <c r="K50" s="18" t="s">
        <v>100</v>
      </c>
      <c r="L50" s="16" t="s">
        <v>271</v>
      </c>
      <c r="M50" s="16" t="s">
        <v>32</v>
      </c>
      <c r="N50" s="16"/>
    </row>
    <row r="51" ht="32.45" customHeight="1" spans="1:14">
      <c r="A51" s="16" t="s">
        <v>272</v>
      </c>
      <c r="B51" s="16" t="s">
        <v>273</v>
      </c>
      <c r="C51" s="17" t="s">
        <v>274</v>
      </c>
      <c r="D51" s="17" t="s">
        <v>275</v>
      </c>
      <c r="E51" s="17" t="s">
        <v>89</v>
      </c>
      <c r="F51" s="18" t="s">
        <v>276</v>
      </c>
      <c r="G51" s="18" t="s">
        <v>276</v>
      </c>
      <c r="H51" s="19" t="s">
        <v>28</v>
      </c>
      <c r="I51" s="18" t="s">
        <v>277</v>
      </c>
      <c r="J51" s="18">
        <f t="shared" si="1"/>
        <v>67.5</v>
      </c>
      <c r="K51" s="18" t="s">
        <v>278</v>
      </c>
      <c r="L51" s="16" t="s">
        <v>279</v>
      </c>
      <c r="M51" s="16" t="s">
        <v>32</v>
      </c>
      <c r="N51" s="16"/>
    </row>
    <row r="52" ht="32.45" customHeight="1" spans="1:14">
      <c r="A52" s="16" t="s">
        <v>280</v>
      </c>
      <c r="B52" s="16" t="s">
        <v>281</v>
      </c>
      <c r="C52" s="17" t="s">
        <v>282</v>
      </c>
      <c r="D52" s="17" t="s">
        <v>283</v>
      </c>
      <c r="E52" s="17" t="s">
        <v>89</v>
      </c>
      <c r="F52" s="18" t="s">
        <v>253</v>
      </c>
      <c r="G52" s="18" t="s">
        <v>253</v>
      </c>
      <c r="H52" s="19" t="s">
        <v>28</v>
      </c>
      <c r="I52" s="18" t="s">
        <v>254</v>
      </c>
      <c r="J52" s="18">
        <f t="shared" si="1"/>
        <v>27</v>
      </c>
      <c r="K52" s="18" t="s">
        <v>255</v>
      </c>
      <c r="L52" s="16" t="s">
        <v>284</v>
      </c>
      <c r="M52" s="16" t="s">
        <v>32</v>
      </c>
      <c r="N52" s="16"/>
    </row>
    <row r="53" ht="32.45" customHeight="1" spans="1:14">
      <c r="A53" s="16" t="s">
        <v>285</v>
      </c>
      <c r="B53" s="16" t="s">
        <v>286</v>
      </c>
      <c r="C53" s="17" t="s">
        <v>287</v>
      </c>
      <c r="D53" s="17" t="s">
        <v>288</v>
      </c>
      <c r="E53" s="17" t="s">
        <v>26</v>
      </c>
      <c r="F53" s="18" t="s">
        <v>98</v>
      </c>
      <c r="G53" s="18" t="s">
        <v>98</v>
      </c>
      <c r="H53" s="19" t="s">
        <v>28</v>
      </c>
      <c r="I53" s="18" t="s">
        <v>99</v>
      </c>
      <c r="J53" s="18">
        <f t="shared" si="1"/>
        <v>24</v>
      </c>
      <c r="K53" s="18" t="s">
        <v>100</v>
      </c>
      <c r="L53" s="16" t="s">
        <v>289</v>
      </c>
      <c r="M53" s="16" t="s">
        <v>32</v>
      </c>
      <c r="N53" s="16"/>
    </row>
    <row r="54" ht="32.45" customHeight="1" spans="1:14">
      <c r="A54" s="16" t="s">
        <v>290</v>
      </c>
      <c r="B54" s="16" t="s">
        <v>291</v>
      </c>
      <c r="C54" s="17" t="s">
        <v>292</v>
      </c>
      <c r="D54" s="17" t="s">
        <v>293</v>
      </c>
      <c r="E54" s="17" t="s">
        <v>26</v>
      </c>
      <c r="F54" s="18" t="s">
        <v>45</v>
      </c>
      <c r="G54" s="18" t="s">
        <v>45</v>
      </c>
      <c r="H54" s="19" t="s">
        <v>28</v>
      </c>
      <c r="I54" s="18" t="s">
        <v>46</v>
      </c>
      <c r="J54" s="18">
        <f t="shared" si="1"/>
        <v>3</v>
      </c>
      <c r="K54" s="18" t="s">
        <v>47</v>
      </c>
      <c r="L54" s="16" t="s">
        <v>294</v>
      </c>
      <c r="M54" s="16" t="s">
        <v>32</v>
      </c>
      <c r="N54" s="16"/>
    </row>
    <row r="55" ht="32.45" customHeight="1" spans="1:14">
      <c r="A55" s="16"/>
      <c r="B55" s="16" t="s">
        <v>102</v>
      </c>
      <c r="C55" s="17"/>
      <c r="D55" s="17"/>
      <c r="E55" s="17"/>
      <c r="F55" s="18" t="s">
        <v>295</v>
      </c>
      <c r="G55" s="18" t="s">
        <v>295</v>
      </c>
      <c r="H55" s="19"/>
      <c r="I55" s="18" t="s">
        <v>296</v>
      </c>
      <c r="J55" s="18">
        <f t="shared" si="1"/>
        <v>238.5</v>
      </c>
      <c r="K55" s="18" t="s">
        <v>297</v>
      </c>
      <c r="L55" s="16"/>
      <c r="M55" s="16"/>
      <c r="N55" s="16"/>
    </row>
    <row r="56" ht="32.45" customHeight="1" spans="1:14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K56" s="30"/>
      <c r="L56" s="21"/>
      <c r="M56" s="31" t="s">
        <v>298</v>
      </c>
      <c r="N56" s="32"/>
    </row>
    <row r="57" ht="32.45" customHeight="1" spans="1:14">
      <c r="A57" s="16"/>
      <c r="B57" s="16" t="s">
        <v>299</v>
      </c>
      <c r="C57" s="17"/>
      <c r="D57" s="17"/>
      <c r="E57" s="17"/>
      <c r="F57" s="18" t="s">
        <v>300</v>
      </c>
      <c r="G57" s="18" t="s">
        <v>300</v>
      </c>
      <c r="H57" s="19"/>
      <c r="I57" s="18" t="s">
        <v>301</v>
      </c>
      <c r="J57" s="18">
        <f t="shared" si="1"/>
        <v>1409.55</v>
      </c>
      <c r="K57" s="18" t="s">
        <v>302</v>
      </c>
      <c r="L57" s="16"/>
      <c r="M57" s="16"/>
      <c r="N57" s="16"/>
    </row>
    <row r="58" ht="32.45" customHeight="1" spans="1:14">
      <c r="A58" s="20" t="s">
        <v>106</v>
      </c>
      <c r="B58" s="21"/>
      <c r="C58" s="22"/>
      <c r="D58" s="23"/>
      <c r="E58" s="23" t="s">
        <v>107</v>
      </c>
      <c r="F58" s="24"/>
      <c r="G58" s="24"/>
      <c r="H58" s="25"/>
      <c r="I58" s="30"/>
      <c r="K58" s="30"/>
      <c r="L58" s="21"/>
      <c r="M58" s="31" t="s">
        <v>303</v>
      </c>
      <c r="N58" s="32"/>
    </row>
  </sheetData>
  <mergeCells count="3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58:D58"/>
    <mergeCell ref="E58:H58"/>
    <mergeCell ref="L58:Q58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